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Users\Administrator\Desktop\"/>
    </mc:Choice>
  </mc:AlternateContent>
  <xr:revisionPtr revIDLastSave="0" documentId="13_ncr:1_{822C0793-2D90-4ABC-81AA-D0436E209F4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Sheet1!$A$1:$H$3523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41" i="1" l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E2385" i="1"/>
  <c r="G2385" i="1" s="1"/>
  <c r="E2384" i="1"/>
  <c r="G2384" i="1" s="1"/>
  <c r="E2383" i="1"/>
  <c r="G2383" i="1" s="1"/>
  <c r="E2382" i="1"/>
  <c r="G2382" i="1" s="1"/>
  <c r="E2381" i="1"/>
  <c r="G2381" i="1" s="1"/>
  <c r="E2380" i="1"/>
  <c r="G2380" i="1" s="1"/>
  <c r="G2379" i="1"/>
  <c r="E2379" i="1"/>
  <c r="G2378" i="1"/>
  <c r="E2377" i="1"/>
  <c r="G2377" i="1" s="1"/>
  <c r="G2376" i="1"/>
  <c r="E2376" i="1"/>
  <c r="E2375" i="1"/>
  <c r="G2375" i="1" s="1"/>
  <c r="G2374" i="1"/>
  <c r="E2373" i="1"/>
  <c r="G2373" i="1" s="1"/>
  <c r="E2372" i="1"/>
  <c r="G2372" i="1" s="1"/>
  <c r="G2371" i="1"/>
  <c r="G2370" i="1"/>
  <c r="G2369" i="1"/>
  <c r="G2368" i="1"/>
  <c r="E2367" i="1"/>
  <c r="G2367" i="1" s="1"/>
  <c r="G2366" i="1"/>
  <c r="E2365" i="1"/>
  <c r="G2365" i="1" s="1"/>
  <c r="E2364" i="1"/>
  <c r="G2364" i="1" s="1"/>
  <c r="G2363" i="1"/>
  <c r="E2363" i="1"/>
  <c r="E2362" i="1"/>
  <c r="G2362" i="1" s="1"/>
  <c r="G2361" i="1"/>
  <c r="G2360" i="1"/>
  <c r="G2359" i="1"/>
  <c r="G2358" i="1"/>
  <c r="E2357" i="1"/>
  <c r="G2357" i="1" s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2" i="1"/>
  <c r="G401" i="1"/>
  <c r="G400" i="1"/>
  <c r="G391" i="1"/>
  <c r="G389" i="1"/>
  <c r="G384" i="1"/>
  <c r="G380" i="1"/>
  <c r="G378" i="1"/>
  <c r="G377" i="1"/>
  <c r="G376" i="1"/>
  <c r="G374" i="1"/>
  <c r="G373" i="1"/>
  <c r="G372" i="1"/>
  <c r="G368" i="1"/>
  <c r="G367" i="1"/>
  <c r="G366" i="1"/>
  <c r="G365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1" i="1"/>
  <c r="G190" i="1"/>
  <c r="G189" i="1"/>
  <c r="G188" i="1"/>
  <c r="G187" i="1"/>
  <c r="G186" i="1"/>
  <c r="G185" i="1"/>
  <c r="G184" i="1"/>
  <c r="G183" i="1"/>
  <c r="G182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</calcChain>
</file>

<file path=xl/sharedStrings.xml><?xml version="1.0" encoding="utf-8"?>
<sst xmlns="http://schemas.openxmlformats.org/spreadsheetml/2006/main" count="9077" uniqueCount="5471">
  <si>
    <t>学生素质综合测评统计表</t>
  </si>
  <si>
    <r>
      <rPr>
        <sz val="16"/>
        <color theme="1"/>
        <rFont val="等线"/>
        <family val="3"/>
        <charset val="134"/>
        <scheme val="minor"/>
      </rPr>
      <t>20</t>
    </r>
    <r>
      <rPr>
        <u/>
        <sz val="16"/>
        <color theme="1"/>
        <rFont val="等线"/>
        <family val="3"/>
        <charset val="134"/>
        <scheme val="minor"/>
      </rPr>
      <t xml:space="preserve"> 23   </t>
    </r>
    <r>
      <rPr>
        <sz val="16"/>
        <color theme="1"/>
        <rFont val="等线"/>
        <family val="3"/>
        <charset val="134"/>
        <scheme val="minor"/>
      </rPr>
      <t>-20</t>
    </r>
    <r>
      <rPr>
        <u/>
        <sz val="16"/>
        <color theme="1"/>
        <rFont val="等线"/>
        <family val="3"/>
        <charset val="134"/>
        <scheme val="minor"/>
      </rPr>
      <t xml:space="preserve">  24  </t>
    </r>
    <r>
      <rPr>
        <sz val="16"/>
        <color theme="1"/>
        <rFont val="等线"/>
        <family val="3"/>
        <charset val="134"/>
        <scheme val="minor"/>
      </rPr>
      <t>学年 第</t>
    </r>
    <r>
      <rPr>
        <u/>
        <sz val="16"/>
        <color theme="1"/>
        <rFont val="等线"/>
        <family val="3"/>
        <charset val="134"/>
        <scheme val="minor"/>
      </rPr>
      <t xml:space="preserve">  2 </t>
    </r>
    <r>
      <rPr>
        <sz val="16"/>
        <color theme="1"/>
        <rFont val="等线"/>
        <family val="3"/>
        <charset val="134"/>
        <scheme val="minor"/>
      </rPr>
      <t>学期</t>
    </r>
  </si>
  <si>
    <t xml:space="preserve">     院系（盖章）                              填表人：                              院系领导签字：</t>
  </si>
  <si>
    <t>序号</t>
  </si>
  <si>
    <t>学号</t>
  </si>
  <si>
    <t>姓名</t>
  </si>
  <si>
    <t>德育成绩</t>
  </si>
  <si>
    <t>智育成绩</t>
  </si>
  <si>
    <t>体育成绩</t>
  </si>
  <si>
    <t>综合测评成绩</t>
  </si>
  <si>
    <t>辅导员</t>
  </si>
  <si>
    <t>2322396</t>
  </si>
  <si>
    <t>程浩宇</t>
  </si>
  <si>
    <t>许东霞</t>
  </si>
  <si>
    <t>2322397</t>
  </si>
  <si>
    <t>党凯</t>
  </si>
  <si>
    <t>2322398</t>
  </si>
  <si>
    <t>董睿泽</t>
  </si>
  <si>
    <t>2322399</t>
  </si>
  <si>
    <t>皇甫建安</t>
  </si>
  <si>
    <t>2322400</t>
  </si>
  <si>
    <t>江宏业</t>
  </si>
  <si>
    <t>2322401</t>
  </si>
  <si>
    <t>姜涛</t>
  </si>
  <si>
    <t>2322402</t>
  </si>
  <si>
    <t>金哲宇</t>
  </si>
  <si>
    <t>2322403</t>
  </si>
  <si>
    <t>刘娣安</t>
  </si>
  <si>
    <t>2322404</t>
  </si>
  <si>
    <t>罗广会</t>
  </si>
  <si>
    <t>2322405</t>
  </si>
  <si>
    <t>苗智荣</t>
  </si>
  <si>
    <t>2322406</t>
  </si>
  <si>
    <t>沈恺岳</t>
  </si>
  <si>
    <t>2322407</t>
  </si>
  <si>
    <t>汤嘉瑞</t>
  </si>
  <si>
    <t>2322408</t>
  </si>
  <si>
    <t>万俊昊</t>
  </si>
  <si>
    <t>2322409</t>
  </si>
  <si>
    <t>王奇伟</t>
  </si>
  <si>
    <t>2322410</t>
  </si>
  <si>
    <t>吴明润</t>
  </si>
  <si>
    <t>2322412</t>
  </si>
  <si>
    <t>肖裕丰</t>
  </si>
  <si>
    <t>2322413</t>
  </si>
  <si>
    <t>谢骞</t>
  </si>
  <si>
    <t>2322414</t>
  </si>
  <si>
    <t>薛奇源</t>
  </si>
  <si>
    <t>2322415</t>
  </si>
  <si>
    <t>薛壮瑶</t>
  </si>
  <si>
    <t>2322416</t>
  </si>
  <si>
    <t>杨家文</t>
  </si>
  <si>
    <t>2322417</t>
  </si>
  <si>
    <t>郑成果</t>
  </si>
  <si>
    <t>2322418</t>
  </si>
  <si>
    <t>朱云麟</t>
  </si>
  <si>
    <t>2322419</t>
  </si>
  <si>
    <t>朱震宇</t>
  </si>
  <si>
    <t>2322420</t>
  </si>
  <si>
    <t>曹心怡</t>
  </si>
  <si>
    <t>2322421</t>
  </si>
  <si>
    <t>2322422</t>
  </si>
  <si>
    <t>陈陆亿</t>
  </si>
  <si>
    <t>2322423</t>
  </si>
  <si>
    <t>董雨雁</t>
  </si>
  <si>
    <t>2322424</t>
  </si>
  <si>
    <t>范辰</t>
  </si>
  <si>
    <t>2322425</t>
  </si>
  <si>
    <t>高薇薇</t>
  </si>
  <si>
    <t>2322426</t>
  </si>
  <si>
    <t>高语擎</t>
  </si>
  <si>
    <t>2322427</t>
  </si>
  <si>
    <t>黄伶俐</t>
  </si>
  <si>
    <t>2322428</t>
  </si>
  <si>
    <t>黄奕范</t>
  </si>
  <si>
    <t>2322429</t>
  </si>
  <si>
    <t>金帅琴</t>
  </si>
  <si>
    <t>2322430</t>
  </si>
  <si>
    <t>梁景岑</t>
  </si>
  <si>
    <t>2322432</t>
  </si>
  <si>
    <t>缪昕怡</t>
  </si>
  <si>
    <t>2322433</t>
  </si>
  <si>
    <t>沙明颖</t>
  </si>
  <si>
    <t>2322434</t>
  </si>
  <si>
    <t>沈子微</t>
  </si>
  <si>
    <t>2322435</t>
  </si>
  <si>
    <t>王一帆</t>
  </si>
  <si>
    <t>2322436</t>
  </si>
  <si>
    <t>吴金徽</t>
  </si>
  <si>
    <t>2322437</t>
  </si>
  <si>
    <t>许愿</t>
  </si>
  <si>
    <t>2322438</t>
  </si>
  <si>
    <t>赵曼君</t>
  </si>
  <si>
    <t>2322439</t>
  </si>
  <si>
    <t>赵卫莹</t>
  </si>
  <si>
    <t>2322440</t>
  </si>
  <si>
    <t>赵欣怡</t>
  </si>
  <si>
    <t>2322443</t>
  </si>
  <si>
    <t>曹宏全</t>
  </si>
  <si>
    <t>2322444</t>
  </si>
  <si>
    <t>陈子航</t>
  </si>
  <si>
    <t>2322445</t>
  </si>
  <si>
    <t>丁嘉颢</t>
  </si>
  <si>
    <t>2322446</t>
  </si>
  <si>
    <t>丁志超</t>
  </si>
  <si>
    <t>2322447</t>
  </si>
  <si>
    <t>杜金朔</t>
  </si>
  <si>
    <t>2322448</t>
  </si>
  <si>
    <t>谷展硕</t>
  </si>
  <si>
    <t>2322449</t>
  </si>
  <si>
    <t>韩乐禧</t>
  </si>
  <si>
    <t>2322450</t>
  </si>
  <si>
    <t>刘宏鸣</t>
  </si>
  <si>
    <t>2322451</t>
  </si>
  <si>
    <t>刘浪</t>
  </si>
  <si>
    <t>2322452</t>
  </si>
  <si>
    <t>卢家旭</t>
  </si>
  <si>
    <t>2322453</t>
  </si>
  <si>
    <t>吕明博</t>
  </si>
  <si>
    <t>2322454</t>
  </si>
  <si>
    <t>毛康宇</t>
  </si>
  <si>
    <t>2322456</t>
  </si>
  <si>
    <t>宋歌</t>
  </si>
  <si>
    <t>2322457</t>
  </si>
  <si>
    <t>唐新宇</t>
  </si>
  <si>
    <t>2322458</t>
  </si>
  <si>
    <t>王铭阳</t>
  </si>
  <si>
    <t>2322459</t>
  </si>
  <si>
    <t>王悦晖</t>
  </si>
  <si>
    <t>2322460</t>
  </si>
  <si>
    <t>吴汶龙</t>
  </si>
  <si>
    <t>2322461</t>
  </si>
  <si>
    <t>杨池铭健</t>
  </si>
  <si>
    <t>2322462</t>
  </si>
  <si>
    <t>殷子昂</t>
  </si>
  <si>
    <t>2322463</t>
  </si>
  <si>
    <t>章晓风</t>
  </si>
  <si>
    <t>2322464</t>
  </si>
  <si>
    <t>郑腾舰</t>
  </si>
  <si>
    <t>2322466</t>
  </si>
  <si>
    <t>常申玉</t>
  </si>
  <si>
    <t>2322467</t>
  </si>
  <si>
    <t>郭心怡</t>
  </si>
  <si>
    <t>2322468</t>
  </si>
  <si>
    <t>黄麒文</t>
  </si>
  <si>
    <t>2322469</t>
  </si>
  <si>
    <t>黄轶婷</t>
  </si>
  <si>
    <t>2322470</t>
  </si>
  <si>
    <t>纪筱玲</t>
  </si>
  <si>
    <t>2322471</t>
  </si>
  <si>
    <t>江静怡</t>
  </si>
  <si>
    <t>2322472</t>
  </si>
  <si>
    <t>蒋欣荣</t>
  </si>
  <si>
    <t>2322473</t>
  </si>
  <si>
    <t>李思佳</t>
  </si>
  <si>
    <t>2322474</t>
  </si>
  <si>
    <t>娄晶晶</t>
  </si>
  <si>
    <t>2322475</t>
  </si>
  <si>
    <t>倪媛媛</t>
  </si>
  <si>
    <t>2322476</t>
  </si>
  <si>
    <t>沈欣瑶</t>
  </si>
  <si>
    <t>2322477</t>
  </si>
  <si>
    <t>孙思雨</t>
  </si>
  <si>
    <t>2322478</t>
  </si>
  <si>
    <t>汪琳玲</t>
  </si>
  <si>
    <t>2322479</t>
  </si>
  <si>
    <t>王泓丹</t>
  </si>
  <si>
    <t>2322480</t>
  </si>
  <si>
    <t>薛艳</t>
  </si>
  <si>
    <t>2322481</t>
  </si>
  <si>
    <t>严静雅</t>
  </si>
  <si>
    <t>2322482</t>
  </si>
  <si>
    <t>颜露露</t>
  </si>
  <si>
    <t>2322483</t>
  </si>
  <si>
    <t>杨之晶</t>
  </si>
  <si>
    <t>2322485</t>
  </si>
  <si>
    <t>袁宇彤</t>
  </si>
  <si>
    <t>2322486</t>
  </si>
  <si>
    <t>张诗妮</t>
  </si>
  <si>
    <t>2322487</t>
  </si>
  <si>
    <t>诸葛含云</t>
  </si>
  <si>
    <t>蔡宇轩</t>
  </si>
  <si>
    <t>2322234</t>
  </si>
  <si>
    <t>陈思羽</t>
  </si>
  <si>
    <t>2322235</t>
  </si>
  <si>
    <t>顾玉江</t>
  </si>
  <si>
    <t>2322237</t>
  </si>
  <si>
    <t>李浩</t>
  </si>
  <si>
    <t>2322238</t>
  </si>
  <si>
    <t>李佳炜</t>
  </si>
  <si>
    <t>2322239</t>
  </si>
  <si>
    <t>李仁远</t>
  </si>
  <si>
    <t>2322240</t>
  </si>
  <si>
    <t>刘静宇</t>
  </si>
  <si>
    <t>2322241</t>
  </si>
  <si>
    <t>潘际臣</t>
  </si>
  <si>
    <t>2322242</t>
  </si>
  <si>
    <t>桑俊奕</t>
  </si>
  <si>
    <t>2322243</t>
  </si>
  <si>
    <t>孙立宇</t>
  </si>
  <si>
    <t>2322244</t>
  </si>
  <si>
    <t>覃海官</t>
  </si>
  <si>
    <t>2322245</t>
  </si>
  <si>
    <t>王栋</t>
  </si>
  <si>
    <t>2322246</t>
  </si>
  <si>
    <t>王腾浩</t>
  </si>
  <si>
    <t>2322247</t>
  </si>
  <si>
    <t>王奕翔</t>
  </si>
  <si>
    <t>武佳昊</t>
  </si>
  <si>
    <t>2322250</t>
  </si>
  <si>
    <t>颜松润</t>
  </si>
  <si>
    <t>2322251</t>
  </si>
  <si>
    <t>叶骋熠</t>
  </si>
  <si>
    <t>2322252</t>
  </si>
  <si>
    <t>张瑞林</t>
  </si>
  <si>
    <t>2322253</t>
  </si>
  <si>
    <t>朱嘉盛</t>
  </si>
  <si>
    <t>2322254</t>
  </si>
  <si>
    <t>左育全</t>
  </si>
  <si>
    <t>2322255</t>
  </si>
  <si>
    <t>白书菡</t>
  </si>
  <si>
    <t>2322257</t>
  </si>
  <si>
    <t>陈欣雨</t>
  </si>
  <si>
    <t>2322258</t>
  </si>
  <si>
    <t>单瑞妍</t>
  </si>
  <si>
    <t>2322259</t>
  </si>
  <si>
    <t>董佳琪</t>
  </si>
  <si>
    <t>2322260</t>
  </si>
  <si>
    <t>高婷婷</t>
  </si>
  <si>
    <t>2322261</t>
  </si>
  <si>
    <t>高悦馨</t>
  </si>
  <si>
    <t>2322262</t>
  </si>
  <si>
    <t>顾佳妍</t>
  </si>
  <si>
    <t>2322263</t>
  </si>
  <si>
    <t>郭小芳</t>
  </si>
  <si>
    <t>2322264</t>
  </si>
  <si>
    <t>李千千</t>
  </si>
  <si>
    <t>2322265</t>
  </si>
  <si>
    <t>林羽萱</t>
  </si>
  <si>
    <t>2322266</t>
  </si>
  <si>
    <t>王天怡</t>
  </si>
  <si>
    <t>2322267</t>
  </si>
  <si>
    <t>吴欣羽</t>
  </si>
  <si>
    <t>2322268</t>
  </si>
  <si>
    <t>吴怡</t>
  </si>
  <si>
    <t>2322269</t>
  </si>
  <si>
    <t>吴玥莹</t>
  </si>
  <si>
    <t>2322270</t>
  </si>
  <si>
    <t>熊梓依</t>
  </si>
  <si>
    <t>2322271</t>
  </si>
  <si>
    <t>杨嘉懿</t>
  </si>
  <si>
    <t>2322272</t>
  </si>
  <si>
    <t>余梦颖</t>
  </si>
  <si>
    <t>2322274</t>
  </si>
  <si>
    <t>张芮菡</t>
  </si>
  <si>
    <t>2322275</t>
  </si>
  <si>
    <t>赵明磊</t>
  </si>
  <si>
    <t>2322276</t>
  </si>
  <si>
    <t>钟子昕</t>
  </si>
  <si>
    <t>2322277</t>
  </si>
  <si>
    <t>周迟</t>
  </si>
  <si>
    <t>2322278</t>
  </si>
  <si>
    <t>邹莹莹</t>
  </si>
  <si>
    <t>2221901</t>
  </si>
  <si>
    <t>吴孜怡</t>
  </si>
  <si>
    <t>2322282</t>
  </si>
  <si>
    <t>常天领</t>
  </si>
  <si>
    <t>2322283</t>
  </si>
  <si>
    <t>陈墨川</t>
  </si>
  <si>
    <t>2322284</t>
  </si>
  <si>
    <t>陈双</t>
  </si>
  <si>
    <t>2322285</t>
  </si>
  <si>
    <t>顾兆元</t>
  </si>
  <si>
    <t>2322286</t>
  </si>
  <si>
    <t>何融森</t>
  </si>
  <si>
    <t>2322287</t>
  </si>
  <si>
    <t>李飞鸿</t>
  </si>
  <si>
    <t>2322288</t>
  </si>
  <si>
    <t>李睿</t>
  </si>
  <si>
    <t>2322289</t>
  </si>
  <si>
    <t>李彤</t>
  </si>
  <si>
    <t>2322290</t>
  </si>
  <si>
    <t>李兴旺</t>
  </si>
  <si>
    <t>2322291</t>
  </si>
  <si>
    <t>刘晨扬</t>
  </si>
  <si>
    <t>2322292</t>
  </si>
  <si>
    <t>马智临</t>
  </si>
  <si>
    <t>2322293</t>
  </si>
  <si>
    <t>缪语茜</t>
  </si>
  <si>
    <t>2322294</t>
  </si>
  <si>
    <t>容嘉成</t>
  </si>
  <si>
    <t>2322295</t>
  </si>
  <si>
    <t>申哲铭</t>
  </si>
  <si>
    <t>2322296</t>
  </si>
  <si>
    <t>施远霆</t>
  </si>
  <si>
    <t>2322297</t>
  </si>
  <si>
    <t>石云峰</t>
  </si>
  <si>
    <t>2322298</t>
  </si>
  <si>
    <t>万政君</t>
  </si>
  <si>
    <t>2322299</t>
  </si>
  <si>
    <t>王鑫垚</t>
  </si>
  <si>
    <t>2322300</t>
  </si>
  <si>
    <t>吴晨曦</t>
  </si>
  <si>
    <t>2322301</t>
  </si>
  <si>
    <t>吴宇申</t>
  </si>
  <si>
    <t>2322304</t>
  </si>
  <si>
    <t>张祺祥</t>
  </si>
  <si>
    <t>2322305</t>
  </si>
  <si>
    <t>郑家烜</t>
  </si>
  <si>
    <t>2322306</t>
  </si>
  <si>
    <t>韩淼</t>
  </si>
  <si>
    <t>2322307</t>
  </si>
  <si>
    <t>黄翔宇</t>
  </si>
  <si>
    <t>2322308</t>
  </si>
  <si>
    <t>简睿祺</t>
  </si>
  <si>
    <t>2322309</t>
  </si>
  <si>
    <t>江妮珈</t>
  </si>
  <si>
    <t>2322310</t>
  </si>
  <si>
    <t>孔芳</t>
  </si>
  <si>
    <t>2322311</t>
  </si>
  <si>
    <t>李淼</t>
  </si>
  <si>
    <t>2322312</t>
  </si>
  <si>
    <t>梁诺</t>
  </si>
  <si>
    <t>2322313</t>
  </si>
  <si>
    <t>梁诗琪</t>
  </si>
  <si>
    <t>2322314</t>
  </si>
  <si>
    <t>刘子菡</t>
  </si>
  <si>
    <t>2322315</t>
  </si>
  <si>
    <t>罗羽欣</t>
  </si>
  <si>
    <t>2322317</t>
  </si>
  <si>
    <t>荣柔棪</t>
  </si>
  <si>
    <t>2322318</t>
  </si>
  <si>
    <t>施晶瑶</t>
  </si>
  <si>
    <t>2322319</t>
  </si>
  <si>
    <t>谭诗涵</t>
  </si>
  <si>
    <t>2322320</t>
  </si>
  <si>
    <t>唐誉菀</t>
  </si>
  <si>
    <t>2322321</t>
  </si>
  <si>
    <t>陶鑫馨</t>
  </si>
  <si>
    <t>2322322</t>
  </si>
  <si>
    <t>王娅文</t>
  </si>
  <si>
    <t>2322323</t>
  </si>
  <si>
    <t>韦利含</t>
  </si>
  <si>
    <t>2322324</t>
  </si>
  <si>
    <t>吴慧</t>
  </si>
  <si>
    <t>2322325</t>
  </si>
  <si>
    <t>杨佳蕾</t>
  </si>
  <si>
    <t>2322326</t>
  </si>
  <si>
    <t>杨婧</t>
  </si>
  <si>
    <t>2322327</t>
  </si>
  <si>
    <t>郑斯彤</t>
  </si>
  <si>
    <t>郭一鸣</t>
  </si>
  <si>
    <t>陈传宝</t>
  </si>
  <si>
    <t>黄吴蔚</t>
  </si>
  <si>
    <t>蓝方子昂</t>
  </si>
  <si>
    <t>李远</t>
  </si>
  <si>
    <t>马逸杰</t>
  </si>
  <si>
    <t>权一波</t>
  </si>
  <si>
    <t>王晗筱</t>
  </si>
  <si>
    <t>王乐晟</t>
  </si>
  <si>
    <t>薛岱阳</t>
  </si>
  <si>
    <t>张涛</t>
  </si>
  <si>
    <t>张云川</t>
  </si>
  <si>
    <t>周辰翔</t>
  </si>
  <si>
    <t>陈静</t>
  </si>
  <si>
    <t>董冰钰</t>
  </si>
  <si>
    <t>龚晓丽</t>
  </si>
  <si>
    <t>郭珍羽</t>
  </si>
  <si>
    <t>韩丽婷</t>
  </si>
  <si>
    <t>何雨涵</t>
  </si>
  <si>
    <t>计嫣然</t>
  </si>
  <si>
    <t>贾译雯</t>
  </si>
  <si>
    <t>李思恬</t>
  </si>
  <si>
    <t>李文睿</t>
  </si>
  <si>
    <t>李欣</t>
  </si>
  <si>
    <t>廖彬彬</t>
  </si>
  <si>
    <t>凌慧</t>
  </si>
  <si>
    <t>沈芯竹</t>
  </si>
  <si>
    <t>石雨欣</t>
  </si>
  <si>
    <t>王姝心</t>
  </si>
  <si>
    <t>王烨茹</t>
  </si>
  <si>
    <t>吴玫萱</t>
  </si>
  <si>
    <t>薛静艺</t>
  </si>
  <si>
    <t>杨谨如</t>
  </si>
  <si>
    <t>杨欣蕾</t>
  </si>
  <si>
    <t>姚文婧</t>
  </si>
  <si>
    <t>殷佳丽</t>
  </si>
  <si>
    <t>张明慧</t>
  </si>
  <si>
    <t>张倩倩</t>
  </si>
  <si>
    <t>张巧</t>
  </si>
  <si>
    <t>张睿喆</t>
  </si>
  <si>
    <t>张斯言</t>
  </si>
  <si>
    <t>朱婷婷</t>
  </si>
  <si>
    <t>2322106</t>
  </si>
  <si>
    <t>曹俊义</t>
  </si>
  <si>
    <t>2322107</t>
  </si>
  <si>
    <t>劳亚涛</t>
  </si>
  <si>
    <t>2322108</t>
  </si>
  <si>
    <t>潘囿余</t>
  </si>
  <si>
    <t>2322109</t>
  </si>
  <si>
    <t>屠胜杰</t>
  </si>
  <si>
    <t>2322110</t>
  </si>
  <si>
    <t>王煜霖</t>
  </si>
  <si>
    <t>2322111</t>
  </si>
  <si>
    <t>王振宇</t>
  </si>
  <si>
    <t>2322112</t>
  </si>
  <si>
    <t>邬伦浩</t>
  </si>
  <si>
    <t>2322113</t>
  </si>
  <si>
    <t>余文俊</t>
  </si>
  <si>
    <t>2322114</t>
  </si>
  <si>
    <t>袁家兴</t>
  </si>
  <si>
    <t>2322115</t>
  </si>
  <si>
    <t>张绵亿</t>
  </si>
  <si>
    <t>2322116</t>
  </si>
  <si>
    <t>张宇程</t>
  </si>
  <si>
    <t>2322117</t>
  </si>
  <si>
    <t>朱泽同</t>
  </si>
  <si>
    <t>2322118</t>
  </si>
  <si>
    <t>薄钱玲</t>
  </si>
  <si>
    <t>2322119</t>
  </si>
  <si>
    <t>陈昱璇</t>
  </si>
  <si>
    <t>2322120</t>
  </si>
  <si>
    <t>董欣宇</t>
  </si>
  <si>
    <t>2322121</t>
  </si>
  <si>
    <t>勾双双</t>
  </si>
  <si>
    <t>2322122</t>
  </si>
  <si>
    <t>何一诺</t>
  </si>
  <si>
    <t>2322123</t>
  </si>
  <si>
    <t>蒋忆晨</t>
  </si>
  <si>
    <t>2322124</t>
  </si>
  <si>
    <t>金卉</t>
  </si>
  <si>
    <t>2322125</t>
  </si>
  <si>
    <t>金思羽</t>
  </si>
  <si>
    <t>2322126</t>
  </si>
  <si>
    <t>李立新</t>
  </si>
  <si>
    <t>2322127</t>
  </si>
  <si>
    <t>李美洁</t>
  </si>
  <si>
    <t>2322128</t>
  </si>
  <si>
    <t>李娜</t>
  </si>
  <si>
    <t>2322130</t>
  </si>
  <si>
    <t>刘佳瑶</t>
  </si>
  <si>
    <t>2322131</t>
  </si>
  <si>
    <t>刘美彤</t>
  </si>
  <si>
    <t>2322132</t>
  </si>
  <si>
    <t>梁春燕</t>
  </si>
  <si>
    <t>2322133</t>
  </si>
  <si>
    <t>牟昕若</t>
  </si>
  <si>
    <t>2322134</t>
  </si>
  <si>
    <t>钱圣晔</t>
  </si>
  <si>
    <t>2322135</t>
  </si>
  <si>
    <t>覃思思</t>
  </si>
  <si>
    <t>2322136</t>
  </si>
  <si>
    <t>孙冬梅</t>
  </si>
  <si>
    <t>2322137</t>
  </si>
  <si>
    <t>唐瑜悦</t>
  </si>
  <si>
    <t>2322138</t>
  </si>
  <si>
    <t>吴沁婕</t>
  </si>
  <si>
    <t>2322139</t>
  </si>
  <si>
    <t>许惠婷</t>
  </si>
  <si>
    <t>2322140</t>
  </si>
  <si>
    <t>杨定垚</t>
  </si>
  <si>
    <t>2322141</t>
  </si>
  <si>
    <t>印佳琪</t>
  </si>
  <si>
    <t>2322142</t>
  </si>
  <si>
    <t>余佳欣</t>
  </si>
  <si>
    <t>2322143</t>
  </si>
  <si>
    <t>张雅歌</t>
  </si>
  <si>
    <t>2322144</t>
  </si>
  <si>
    <t>周香</t>
  </si>
  <si>
    <t>2322145</t>
  </si>
  <si>
    <t>周桢敏</t>
  </si>
  <si>
    <t>2322146</t>
  </si>
  <si>
    <t>竺宛霖</t>
  </si>
  <si>
    <t>黄仁航</t>
  </si>
  <si>
    <t>江棚鳌</t>
  </si>
  <si>
    <t>孔令川</t>
  </si>
  <si>
    <t>刘宇涵</t>
  </si>
  <si>
    <t>陆涵</t>
  </si>
  <si>
    <t>陆一衡</t>
  </si>
  <si>
    <t>汤春杨</t>
  </si>
  <si>
    <t>王海</t>
  </si>
  <si>
    <t>韦远飞</t>
  </si>
  <si>
    <t>夏嘉辉</t>
  </si>
  <si>
    <t>张悦辰</t>
  </si>
  <si>
    <t>周茂青</t>
  </si>
  <si>
    <t>庄昊宸</t>
  </si>
  <si>
    <t>陈楚冰</t>
  </si>
  <si>
    <t>陈闽兰</t>
  </si>
  <si>
    <t>范睿祺</t>
  </si>
  <si>
    <t>胡泉</t>
  </si>
  <si>
    <t>华思妃</t>
  </si>
  <si>
    <t>黄陈沁珏</t>
  </si>
  <si>
    <t>季悠然</t>
  </si>
  <si>
    <t>廖海露</t>
  </si>
  <si>
    <t>刘怡婷</t>
  </si>
  <si>
    <t>彭鑫</t>
  </si>
  <si>
    <t>孙冰冰</t>
  </si>
  <si>
    <t>汤慈</t>
  </si>
  <si>
    <t>唐心雨</t>
  </si>
  <si>
    <t>王恩馨</t>
  </si>
  <si>
    <t>王梦琳</t>
  </si>
  <si>
    <t>王雅婕</t>
  </si>
  <si>
    <t>王旖旎</t>
  </si>
  <si>
    <t>王昱彤</t>
  </si>
  <si>
    <t>吴林杉</t>
  </si>
  <si>
    <t>吴香凝</t>
  </si>
  <si>
    <t>薛冰梅</t>
  </si>
  <si>
    <t>严何婧</t>
  </si>
  <si>
    <t>杨独秀</t>
  </si>
  <si>
    <t>杨铃</t>
  </si>
  <si>
    <t>尤佳吟</t>
  </si>
  <si>
    <t>张蕊</t>
  </si>
  <si>
    <t>朱灵</t>
  </si>
  <si>
    <t>庄馨怡</t>
  </si>
  <si>
    <t>2322192</t>
  </si>
  <si>
    <t>陈子昱</t>
  </si>
  <si>
    <t>2322193</t>
  </si>
  <si>
    <t>郭知贤</t>
  </si>
  <si>
    <t>2322194</t>
  </si>
  <si>
    <t>何润东</t>
  </si>
  <si>
    <t>2322195</t>
  </si>
  <si>
    <t>金城宇</t>
  </si>
  <si>
    <t>2322196</t>
  </si>
  <si>
    <t>毛屹立</t>
  </si>
  <si>
    <t>2322197</t>
  </si>
  <si>
    <t>浦佳杰</t>
  </si>
  <si>
    <t>2322198</t>
  </si>
  <si>
    <t>宋浩阳</t>
  </si>
  <si>
    <t>2322199</t>
  </si>
  <si>
    <t>覃盛辉</t>
  </si>
  <si>
    <t>2322200</t>
  </si>
  <si>
    <t>王鹏森</t>
  </si>
  <si>
    <t>2322201</t>
  </si>
  <si>
    <t>杨凡</t>
  </si>
  <si>
    <t>2322202</t>
  </si>
  <si>
    <t>张昊</t>
  </si>
  <si>
    <t>2322203</t>
  </si>
  <si>
    <t>朱俊霖</t>
  </si>
  <si>
    <t>2322204</t>
  </si>
  <si>
    <t>白鹭</t>
  </si>
  <si>
    <t>2322205</t>
  </si>
  <si>
    <t>陈嘉琪</t>
  </si>
  <si>
    <t>2322206</t>
  </si>
  <si>
    <t>陈乐欣</t>
  </si>
  <si>
    <t>2322207</t>
  </si>
  <si>
    <t>成佳怡</t>
  </si>
  <si>
    <t>2322208</t>
  </si>
  <si>
    <t>龚燕婷</t>
  </si>
  <si>
    <t>2322209</t>
  </si>
  <si>
    <t>黄秋雲</t>
  </si>
  <si>
    <t>2322210</t>
  </si>
  <si>
    <t>卢禹</t>
  </si>
  <si>
    <t>2322211</t>
  </si>
  <si>
    <t>毛华希</t>
  </si>
  <si>
    <t>2322212</t>
  </si>
  <si>
    <t>孟佳佳</t>
  </si>
  <si>
    <t>2322213</t>
  </si>
  <si>
    <t>秦利红</t>
  </si>
  <si>
    <t>2322214</t>
  </si>
  <si>
    <t>瞿莎</t>
  </si>
  <si>
    <t>2322215</t>
  </si>
  <si>
    <t>覃湘</t>
  </si>
  <si>
    <t>2322216</t>
  </si>
  <si>
    <t>汤若涵姝</t>
  </si>
  <si>
    <t>2322217</t>
  </si>
  <si>
    <t>万雨萱</t>
  </si>
  <si>
    <t>2322218</t>
  </si>
  <si>
    <t>汪鸣</t>
  </si>
  <si>
    <t>2322219</t>
  </si>
  <si>
    <t>汪思涵</t>
  </si>
  <si>
    <t>2322220</t>
  </si>
  <si>
    <t>魏婷</t>
  </si>
  <si>
    <t>2322221</t>
  </si>
  <si>
    <t>2322222</t>
  </si>
  <si>
    <t>项元元</t>
  </si>
  <si>
    <t>2322223</t>
  </si>
  <si>
    <t>谢丁瑶</t>
  </si>
  <si>
    <t>2322224</t>
  </si>
  <si>
    <t>谢璟雯</t>
  </si>
  <si>
    <t>2322225</t>
  </si>
  <si>
    <t>杨锦文</t>
  </si>
  <si>
    <t>2322226</t>
  </si>
  <si>
    <t>杨子涵</t>
  </si>
  <si>
    <t>2322227</t>
  </si>
  <si>
    <t>于蕊曼</t>
  </si>
  <si>
    <t>2322228</t>
  </si>
  <si>
    <t>张澄莹</t>
  </si>
  <si>
    <t>2322229</t>
  </si>
  <si>
    <t>张婕</t>
  </si>
  <si>
    <t>2322230</t>
  </si>
  <si>
    <t>张亦菲</t>
  </si>
  <si>
    <t>2322231</t>
  </si>
  <si>
    <t>周智涵</t>
  </si>
  <si>
    <t>2322330</t>
  </si>
  <si>
    <t>陈志斌</t>
  </si>
  <si>
    <t>2322331</t>
  </si>
  <si>
    <t>单煦</t>
  </si>
  <si>
    <t>2322332</t>
  </si>
  <si>
    <t>李岱霖</t>
  </si>
  <si>
    <t>2322333</t>
  </si>
  <si>
    <t>王启高</t>
  </si>
  <si>
    <t>2322334</t>
  </si>
  <si>
    <t>王子安</t>
  </si>
  <si>
    <t>2322337</t>
  </si>
  <si>
    <t>苑博宁</t>
  </si>
  <si>
    <t>2322338</t>
  </si>
  <si>
    <t>朱容基</t>
  </si>
  <si>
    <t>2322339</t>
  </si>
  <si>
    <t>陈泓岐</t>
  </si>
  <si>
    <t>2322340</t>
  </si>
  <si>
    <t>陈雅洁</t>
  </si>
  <si>
    <t>2322341</t>
  </si>
  <si>
    <t>侯悦琳</t>
  </si>
  <si>
    <t>2322342</t>
  </si>
  <si>
    <t>胡馨尹</t>
  </si>
  <si>
    <t>2322343</t>
  </si>
  <si>
    <t>乐程尹</t>
  </si>
  <si>
    <t>2322344</t>
  </si>
  <si>
    <t>2322345</t>
  </si>
  <si>
    <t>李禹瑶</t>
  </si>
  <si>
    <t>2322346</t>
  </si>
  <si>
    <t>梁容瑃</t>
  </si>
  <si>
    <t>2322347</t>
  </si>
  <si>
    <t>林静怡</t>
  </si>
  <si>
    <t>2322348</t>
  </si>
  <si>
    <t>刘晓桐</t>
  </si>
  <si>
    <t>2322350</t>
  </si>
  <si>
    <t>宋娇娇</t>
  </si>
  <si>
    <t>2322351</t>
  </si>
  <si>
    <t>王曼涵</t>
  </si>
  <si>
    <t>2322352</t>
  </si>
  <si>
    <t>王诗颖</t>
  </si>
  <si>
    <t>2322353</t>
  </si>
  <si>
    <t>吴梦莹</t>
  </si>
  <si>
    <t>2322354</t>
  </si>
  <si>
    <t>向紫雍</t>
  </si>
  <si>
    <t>2322355</t>
  </si>
  <si>
    <t>杨俊澜</t>
  </si>
  <si>
    <t>2322356</t>
  </si>
  <si>
    <t>杨丽娅</t>
  </si>
  <si>
    <t>2322357</t>
  </si>
  <si>
    <t>叶雨彤</t>
  </si>
  <si>
    <t>2322358</t>
  </si>
  <si>
    <t>张烬文希</t>
  </si>
  <si>
    <t>范晓宇</t>
  </si>
  <si>
    <t>刘园园</t>
  </si>
  <si>
    <t>黄志贤</t>
  </si>
  <si>
    <t>黄舟鑫</t>
  </si>
  <si>
    <t>李兆旗</t>
  </si>
  <si>
    <t>林智榆</t>
  </si>
  <si>
    <t>刘屹翔</t>
  </si>
  <si>
    <t>宋司琪</t>
  </si>
  <si>
    <t>谈毅成</t>
  </si>
  <si>
    <t>韦陆嘉</t>
  </si>
  <si>
    <t>吴世宇</t>
  </si>
  <si>
    <t>吴志烨</t>
  </si>
  <si>
    <t>尤唐宇琛</t>
  </si>
  <si>
    <t>犹廷阳</t>
  </si>
  <si>
    <t>张鼎峰</t>
  </si>
  <si>
    <t>张峻源</t>
  </si>
  <si>
    <t>张献中</t>
  </si>
  <si>
    <t>郑凡</t>
  </si>
  <si>
    <t>周琦</t>
  </si>
  <si>
    <t>陈诗煜</t>
  </si>
  <si>
    <t>陈英姿</t>
  </si>
  <si>
    <t>顾王玥</t>
  </si>
  <si>
    <t>胡忆洋</t>
  </si>
  <si>
    <t>陆周怡</t>
  </si>
  <si>
    <t>孟欣</t>
  </si>
  <si>
    <t>母林璇</t>
  </si>
  <si>
    <t>裘勤丽</t>
  </si>
  <si>
    <t>瞿奕文</t>
  </si>
  <si>
    <t>王乐乐</t>
  </si>
  <si>
    <t>王婷</t>
  </si>
  <si>
    <t>王晓露</t>
  </si>
  <si>
    <t>吴尤寒</t>
  </si>
  <si>
    <t>徐刘楠</t>
  </si>
  <si>
    <t>杨静雯</t>
  </si>
  <si>
    <t>杨一帆</t>
  </si>
  <si>
    <t>张欣瑶</t>
  </si>
  <si>
    <t>张雨轩</t>
  </si>
  <si>
    <t>赵锦华</t>
  </si>
  <si>
    <t>赵雨歆</t>
  </si>
  <si>
    <t>周稣新</t>
  </si>
  <si>
    <t>朱琳慧</t>
  </si>
  <si>
    <t>黄程豪</t>
  </si>
  <si>
    <t>陈恩博</t>
  </si>
  <si>
    <t>黄兴宇</t>
  </si>
  <si>
    <t>季皓晖</t>
  </si>
  <si>
    <t>李文韬</t>
  </si>
  <si>
    <t>陆博恒</t>
  </si>
  <si>
    <t>陆承宇</t>
  </si>
  <si>
    <t>庞国涛</t>
  </si>
  <si>
    <t>宋耀文</t>
  </si>
  <si>
    <t>王耀辉</t>
  </si>
  <si>
    <t>文曦晨</t>
  </si>
  <si>
    <t>翁健栩</t>
  </si>
  <si>
    <t>武洋</t>
  </si>
  <si>
    <t>杨祈泰</t>
  </si>
  <si>
    <t>郁沈思阳</t>
  </si>
  <si>
    <t>张骥文</t>
  </si>
  <si>
    <t>朱凌奕</t>
  </si>
  <si>
    <t>陈楠</t>
  </si>
  <si>
    <t>陈若茜</t>
  </si>
  <si>
    <t>陈思越</t>
  </si>
  <si>
    <t>费思嘉</t>
  </si>
  <si>
    <t>高佳琪</t>
  </si>
  <si>
    <t>郭方钰佳</t>
  </si>
  <si>
    <t>胡福溢</t>
  </si>
  <si>
    <t>李绮雯</t>
  </si>
  <si>
    <t>潘凌宇</t>
  </si>
  <si>
    <t>潘妙含</t>
  </si>
  <si>
    <t>山亦然</t>
  </si>
  <si>
    <t>沈诗颖</t>
  </si>
  <si>
    <t>石豫</t>
  </si>
  <si>
    <t>史静</t>
  </si>
  <si>
    <t>王堎蔓</t>
  </si>
  <si>
    <t>王溢新</t>
  </si>
  <si>
    <t>吴予嘉</t>
  </si>
  <si>
    <t>姚欣怡</t>
  </si>
  <si>
    <t>张贝尔</t>
  </si>
  <si>
    <t>张纯霞</t>
  </si>
  <si>
    <t>张译尹</t>
  </si>
  <si>
    <t>钟淑睿</t>
  </si>
  <si>
    <t>周佳怡</t>
  </si>
  <si>
    <t>周蓉蓉</t>
  </si>
  <si>
    <t>周奕颖</t>
  </si>
  <si>
    <t>戴巾皓</t>
  </si>
  <si>
    <t>段从京</t>
  </si>
  <si>
    <t>段杰毅</t>
  </si>
  <si>
    <t>范圣喆</t>
  </si>
  <si>
    <t>高铭聪</t>
  </si>
  <si>
    <t>何志明</t>
  </si>
  <si>
    <t>理景浩</t>
  </si>
  <si>
    <t>陆健豪</t>
  </si>
  <si>
    <t>马世涵</t>
  </si>
  <si>
    <t>宋梓豪</t>
  </si>
  <si>
    <t>王天浩</t>
  </si>
  <si>
    <t>杨殷明</t>
  </si>
  <si>
    <t>叶俊豪</t>
  </si>
  <si>
    <t>叶任健</t>
  </si>
  <si>
    <t>詹涛</t>
  </si>
  <si>
    <t>张浩天</t>
  </si>
  <si>
    <t>张锦平</t>
  </si>
  <si>
    <t>张立盛</t>
  </si>
  <si>
    <t>段林彤</t>
  </si>
  <si>
    <t>高雅</t>
  </si>
  <si>
    <t>葛静妍</t>
  </si>
  <si>
    <t>龚欢</t>
  </si>
  <si>
    <t>郭雨欣</t>
  </si>
  <si>
    <t>何佳艺</t>
  </si>
  <si>
    <t>黄依然</t>
  </si>
  <si>
    <t>蒋玉星慧</t>
  </si>
  <si>
    <t>李园缘</t>
  </si>
  <si>
    <t>李子怡</t>
  </si>
  <si>
    <t>刘怡慧</t>
  </si>
  <si>
    <t>马函岑</t>
  </si>
  <si>
    <t>马鸣鲜</t>
  </si>
  <si>
    <t>马欣荣</t>
  </si>
  <si>
    <t>祁蕴仪</t>
  </si>
  <si>
    <t>邱曼琳</t>
  </si>
  <si>
    <t>涂明瑞</t>
  </si>
  <si>
    <t>王佳怡</t>
  </si>
  <si>
    <t>王永譞</t>
  </si>
  <si>
    <t>吴乐琳</t>
  </si>
  <si>
    <t>夏琴</t>
  </si>
  <si>
    <t>徐佳欣</t>
  </si>
  <si>
    <t>杨淼</t>
  </si>
  <si>
    <t>杨甜</t>
  </si>
  <si>
    <t>张海琳</t>
  </si>
  <si>
    <t>张琦</t>
  </si>
  <si>
    <t>张倬华</t>
  </si>
  <si>
    <t>2321659</t>
  </si>
  <si>
    <t>窦阳光</t>
  </si>
  <si>
    <t>2321660</t>
  </si>
  <si>
    <t>高绍程</t>
  </si>
  <si>
    <t>2321661</t>
  </si>
  <si>
    <t>郭子函</t>
  </si>
  <si>
    <t>2321662</t>
  </si>
  <si>
    <t>胡俊彦</t>
  </si>
  <si>
    <t>2321663</t>
  </si>
  <si>
    <t>黄森</t>
  </si>
  <si>
    <t>2321664</t>
  </si>
  <si>
    <t>金俊辉</t>
  </si>
  <si>
    <t>2321665</t>
  </si>
  <si>
    <t>李凯宾</t>
  </si>
  <si>
    <t>2321666</t>
  </si>
  <si>
    <t>李贞文</t>
  </si>
  <si>
    <t>2321667</t>
  </si>
  <si>
    <t>梁国栋</t>
  </si>
  <si>
    <t>2321668</t>
  </si>
  <si>
    <t>林星</t>
  </si>
  <si>
    <t>2321669</t>
  </si>
  <si>
    <t>刘浚恺</t>
  </si>
  <si>
    <t>2321672</t>
  </si>
  <si>
    <t>田昊东</t>
  </si>
  <si>
    <t>2321673</t>
  </si>
  <si>
    <t>王元旭</t>
  </si>
  <si>
    <t>2321674</t>
  </si>
  <si>
    <t>向鑫</t>
  </si>
  <si>
    <t>2321675</t>
  </si>
  <si>
    <t>杨浩华</t>
  </si>
  <si>
    <t>2321676</t>
  </si>
  <si>
    <t>杨凯文</t>
  </si>
  <si>
    <t>2321677</t>
  </si>
  <si>
    <t>袁鑫茂</t>
  </si>
  <si>
    <t>2321678</t>
  </si>
  <si>
    <t>张家豪</t>
  </si>
  <si>
    <t>2321680</t>
  </si>
  <si>
    <t>赵佳萌</t>
  </si>
  <si>
    <t>2321681</t>
  </si>
  <si>
    <t>赵晋毅</t>
  </si>
  <si>
    <t>2321682</t>
  </si>
  <si>
    <t>董文静</t>
  </si>
  <si>
    <t>2321683</t>
  </si>
  <si>
    <t>江睿</t>
  </si>
  <si>
    <t>2321684</t>
  </si>
  <si>
    <t>梁晶晶</t>
  </si>
  <si>
    <t>2321685</t>
  </si>
  <si>
    <t>刘美晨</t>
  </si>
  <si>
    <t>2321686</t>
  </si>
  <si>
    <t>秦佳宇</t>
  </si>
  <si>
    <t>2321687</t>
  </si>
  <si>
    <t>沈语婕</t>
  </si>
  <si>
    <t>2321689</t>
  </si>
  <si>
    <t>杨世缘</t>
  </si>
  <si>
    <t>2321690</t>
  </si>
  <si>
    <t>杨仕蕊</t>
  </si>
  <si>
    <t>2321691</t>
  </si>
  <si>
    <t>张倩</t>
  </si>
  <si>
    <t>2321692</t>
  </si>
  <si>
    <t>张懿菡</t>
  </si>
  <si>
    <t>2321693</t>
  </si>
  <si>
    <t>赵梓菡</t>
  </si>
  <si>
    <t>2321697</t>
  </si>
  <si>
    <t>白云龙</t>
  </si>
  <si>
    <t>2321698</t>
  </si>
  <si>
    <t>陈涛</t>
  </si>
  <si>
    <t>2321699</t>
  </si>
  <si>
    <t>郭壮</t>
  </si>
  <si>
    <t>2321701</t>
  </si>
  <si>
    <t>黄佳伟</t>
  </si>
  <si>
    <t>2321703</t>
  </si>
  <si>
    <t>李涵乐</t>
  </si>
  <si>
    <t>2321704</t>
  </si>
  <si>
    <t>林展增</t>
  </si>
  <si>
    <t>2321705</t>
  </si>
  <si>
    <t>刘是毅</t>
  </si>
  <si>
    <t>2321706</t>
  </si>
  <si>
    <t>刘鑫</t>
  </si>
  <si>
    <t>2321708</t>
  </si>
  <si>
    <t>牛书博</t>
  </si>
  <si>
    <t>2321709</t>
  </si>
  <si>
    <t>王博</t>
  </si>
  <si>
    <t>2321710</t>
  </si>
  <si>
    <t>吴桢涛</t>
  </si>
  <si>
    <t>2321712</t>
  </si>
  <si>
    <t>严康睿</t>
  </si>
  <si>
    <t>2321713</t>
  </si>
  <si>
    <t>张元奕</t>
  </si>
  <si>
    <t>2321715</t>
  </si>
  <si>
    <t>赵鸿杰</t>
  </si>
  <si>
    <t>2321716</t>
  </si>
  <si>
    <t>郑馨湘</t>
  </si>
  <si>
    <t>2321717</t>
  </si>
  <si>
    <t>周浩楠</t>
  </si>
  <si>
    <t>2321718</t>
  </si>
  <si>
    <t>周子龙</t>
  </si>
  <si>
    <t>2321720</t>
  </si>
  <si>
    <t>冯桢琳</t>
  </si>
  <si>
    <t>2321721</t>
  </si>
  <si>
    <t>高天爱</t>
  </si>
  <si>
    <t>2321722</t>
  </si>
  <si>
    <t>葛周静</t>
  </si>
  <si>
    <t>2321723</t>
  </si>
  <si>
    <t>贺琰茹</t>
  </si>
  <si>
    <t>2321724</t>
  </si>
  <si>
    <t>李业瑾</t>
  </si>
  <si>
    <t>2321725</t>
  </si>
  <si>
    <t>刘苗苗</t>
  </si>
  <si>
    <t>2321726</t>
  </si>
  <si>
    <t>马艺祯</t>
  </si>
  <si>
    <t>2321727</t>
  </si>
  <si>
    <t>曲凯琳</t>
  </si>
  <si>
    <t>2321729</t>
  </si>
  <si>
    <t>肖思同</t>
  </si>
  <si>
    <t>2321730</t>
  </si>
  <si>
    <t>周瑾雅</t>
  </si>
  <si>
    <t>2321731</t>
  </si>
  <si>
    <t>邹慧欣</t>
  </si>
  <si>
    <t>2321875</t>
  </si>
  <si>
    <t>陈得闻</t>
  </si>
  <si>
    <t>蔡选超</t>
  </si>
  <si>
    <t>2321876</t>
  </si>
  <si>
    <t>陈嗣阳</t>
  </si>
  <si>
    <t>2321877</t>
  </si>
  <si>
    <t>贺威威</t>
  </si>
  <si>
    <t>2321878</t>
  </si>
  <si>
    <t>金潘阳</t>
  </si>
  <si>
    <t>2321879</t>
  </si>
  <si>
    <t>李杭舟</t>
  </si>
  <si>
    <t>2321880</t>
  </si>
  <si>
    <t>林钧灏</t>
  </si>
  <si>
    <t>2321881</t>
  </si>
  <si>
    <t>马朝晖</t>
  </si>
  <si>
    <t>2321882</t>
  </si>
  <si>
    <t>穆振宇</t>
  </si>
  <si>
    <t>2321883</t>
  </si>
  <si>
    <t>蒲睿凌</t>
  </si>
  <si>
    <t>2321884</t>
  </si>
  <si>
    <t>任奕帆</t>
  </si>
  <si>
    <t>2321885</t>
  </si>
  <si>
    <t>苏国权</t>
  </si>
  <si>
    <t>2321886</t>
  </si>
  <si>
    <t>涂博</t>
  </si>
  <si>
    <t>2321887</t>
  </si>
  <si>
    <t>汪涛</t>
  </si>
  <si>
    <t>2321888</t>
  </si>
  <si>
    <t>王麒瑞</t>
  </si>
  <si>
    <t>2321889</t>
  </si>
  <si>
    <t>魏成豪</t>
  </si>
  <si>
    <t>2321890</t>
  </si>
  <si>
    <t>熊艺天</t>
  </si>
  <si>
    <t>2321891</t>
  </si>
  <si>
    <t>徐铭韬</t>
  </si>
  <si>
    <t>2321892</t>
  </si>
  <si>
    <t>朱其军</t>
  </si>
  <si>
    <t>2321893</t>
  </si>
  <si>
    <t>祝思源</t>
  </si>
  <si>
    <t>2321894</t>
  </si>
  <si>
    <t>陈建凤</t>
  </si>
  <si>
    <t>2321895</t>
  </si>
  <si>
    <t>陈思彤</t>
  </si>
  <si>
    <t>2321896</t>
  </si>
  <si>
    <t>陈奕好</t>
  </si>
  <si>
    <t>2321897</t>
  </si>
  <si>
    <t>龚歆怡</t>
  </si>
  <si>
    <t>2321898</t>
  </si>
  <si>
    <t>关一桐</t>
  </si>
  <si>
    <t>2321899</t>
  </si>
  <si>
    <t>胡婷越</t>
  </si>
  <si>
    <t>2321900</t>
  </si>
  <si>
    <t>黄诗雨</t>
  </si>
  <si>
    <t>2321902</t>
  </si>
  <si>
    <t>江梓琳</t>
  </si>
  <si>
    <t>2321903</t>
  </si>
  <si>
    <t>姜昕芮</t>
  </si>
  <si>
    <t>2321905</t>
  </si>
  <si>
    <t>李梦粉</t>
  </si>
  <si>
    <t>2321906</t>
  </si>
  <si>
    <t>刘晓华</t>
  </si>
  <si>
    <t>2321907</t>
  </si>
  <si>
    <t>罗淑贤</t>
  </si>
  <si>
    <t>2321908</t>
  </si>
  <si>
    <t>罗思蓉</t>
  </si>
  <si>
    <t>2321909</t>
  </si>
  <si>
    <t>聂怡婷</t>
  </si>
  <si>
    <t>2321910</t>
  </si>
  <si>
    <t>施怡</t>
  </si>
  <si>
    <t>2321911</t>
  </si>
  <si>
    <t>王飞羽</t>
  </si>
  <si>
    <t>2321912</t>
  </si>
  <si>
    <t>王敬雅</t>
  </si>
  <si>
    <t>2321913</t>
  </si>
  <si>
    <t>王诗暄</t>
  </si>
  <si>
    <t>2321914</t>
  </si>
  <si>
    <t>吴子轩</t>
  </si>
  <si>
    <t>2321915</t>
  </si>
  <si>
    <t>袁婷</t>
  </si>
  <si>
    <t>2321916</t>
  </si>
  <si>
    <t>赵艺哲</t>
  </si>
  <si>
    <t>2321917</t>
  </si>
  <si>
    <t>郑力琼</t>
  </si>
  <si>
    <t>2321918</t>
  </si>
  <si>
    <t>郑雨欣</t>
  </si>
  <si>
    <t>2321919</t>
  </si>
  <si>
    <t>朱思雨</t>
  </si>
  <si>
    <t>2321922</t>
  </si>
  <si>
    <t>岑子康</t>
  </si>
  <si>
    <t>2321924</t>
  </si>
  <si>
    <t>崔道翔</t>
  </si>
  <si>
    <t>2321925</t>
  </si>
  <si>
    <t>郭洺君</t>
  </si>
  <si>
    <t>2321926</t>
  </si>
  <si>
    <t>何松奇</t>
  </si>
  <si>
    <t>2321927</t>
  </si>
  <si>
    <t>胡栋</t>
  </si>
  <si>
    <t>2321928</t>
  </si>
  <si>
    <t>黄培恒</t>
  </si>
  <si>
    <t>2321929</t>
  </si>
  <si>
    <t>梁育铭</t>
  </si>
  <si>
    <t>2321930</t>
  </si>
  <si>
    <t>潘炜柏</t>
  </si>
  <si>
    <t>2321931</t>
  </si>
  <si>
    <t>王炳棋</t>
  </si>
  <si>
    <t>2321932</t>
  </si>
  <si>
    <t>王坤坤</t>
  </si>
  <si>
    <t>2321933</t>
  </si>
  <si>
    <t>王子鹏</t>
  </si>
  <si>
    <t>2321934</t>
  </si>
  <si>
    <t>吴钱宇</t>
  </si>
  <si>
    <t>2321935</t>
  </si>
  <si>
    <t>胥博文</t>
  </si>
  <si>
    <t>2321936</t>
  </si>
  <si>
    <t>杨紫捷</t>
  </si>
  <si>
    <t>2321937</t>
  </si>
  <si>
    <t>游承熙</t>
  </si>
  <si>
    <t>2321938</t>
  </si>
  <si>
    <t>张逍遥</t>
  </si>
  <si>
    <t>2321939</t>
  </si>
  <si>
    <t>张宇豪</t>
  </si>
  <si>
    <t>2321940</t>
  </si>
  <si>
    <t>蔡魅雪</t>
  </si>
  <si>
    <t>2321941</t>
  </si>
  <si>
    <t>蔡歆旖</t>
  </si>
  <si>
    <t>2321942</t>
  </si>
  <si>
    <t>陈念慈</t>
  </si>
  <si>
    <t>2321943</t>
  </si>
  <si>
    <t>陈诺</t>
  </si>
  <si>
    <t>2321944</t>
  </si>
  <si>
    <t>丁彩银</t>
  </si>
  <si>
    <t>2321945</t>
  </si>
  <si>
    <t>丁语香</t>
  </si>
  <si>
    <t>2321946</t>
  </si>
  <si>
    <t>段瑞景</t>
  </si>
  <si>
    <t>2321947</t>
  </si>
  <si>
    <t>封高怡</t>
  </si>
  <si>
    <t>2321948</t>
  </si>
  <si>
    <t>高崇灵</t>
  </si>
  <si>
    <t>2321949</t>
  </si>
  <si>
    <t>黄亦涵</t>
  </si>
  <si>
    <t>2321950</t>
  </si>
  <si>
    <t>李金禹</t>
  </si>
  <si>
    <t>2321951</t>
  </si>
  <si>
    <t>李静怡</t>
  </si>
  <si>
    <t>2321952</t>
  </si>
  <si>
    <t>李茜茜</t>
  </si>
  <si>
    <t>2321953</t>
  </si>
  <si>
    <t>吕悦</t>
  </si>
  <si>
    <t>2321955</t>
  </si>
  <si>
    <t>石婧妍</t>
  </si>
  <si>
    <t>2321956</t>
  </si>
  <si>
    <t>束旭妍</t>
  </si>
  <si>
    <t>2321957</t>
  </si>
  <si>
    <t>孙雨婕</t>
  </si>
  <si>
    <t>2321958</t>
  </si>
  <si>
    <t>汤雨点</t>
  </si>
  <si>
    <t>2321959</t>
  </si>
  <si>
    <t>陶渝蓁</t>
  </si>
  <si>
    <t>2321960</t>
  </si>
  <si>
    <t>温海妮</t>
  </si>
  <si>
    <t>2321961</t>
  </si>
  <si>
    <t>夏思晨</t>
  </si>
  <si>
    <t>2321962</t>
  </si>
  <si>
    <t>余亭颖</t>
  </si>
  <si>
    <t>2321963</t>
  </si>
  <si>
    <t>俞茹奕</t>
  </si>
  <si>
    <t>2321964</t>
  </si>
  <si>
    <t>张静媛</t>
  </si>
  <si>
    <t>2321965</t>
  </si>
  <si>
    <t>钟欣怡</t>
  </si>
  <si>
    <t>2321966</t>
  </si>
  <si>
    <t>朱慧颖</t>
  </si>
  <si>
    <t>2321969</t>
  </si>
  <si>
    <t>陈春秋</t>
  </si>
  <si>
    <t>2321970</t>
  </si>
  <si>
    <t>陈铭良</t>
  </si>
  <si>
    <t>2321971</t>
  </si>
  <si>
    <t>程治然</t>
  </si>
  <si>
    <t>2321972</t>
  </si>
  <si>
    <t>梁辉龙</t>
  </si>
  <si>
    <t>2321973</t>
  </si>
  <si>
    <t>刘宇星</t>
  </si>
  <si>
    <t>2321974</t>
  </si>
  <si>
    <t>莫钧淇</t>
  </si>
  <si>
    <t>2321975</t>
  </si>
  <si>
    <t>潘锭睿</t>
  </si>
  <si>
    <t>2321976</t>
  </si>
  <si>
    <t>盛晨熙</t>
  </si>
  <si>
    <t>2321977</t>
  </si>
  <si>
    <t>宋屹</t>
  </si>
  <si>
    <t>2321978</t>
  </si>
  <si>
    <t>王子骏</t>
  </si>
  <si>
    <t>2321979</t>
  </si>
  <si>
    <t>王子瑜</t>
  </si>
  <si>
    <t>2321980</t>
  </si>
  <si>
    <t>谢岸霖</t>
  </si>
  <si>
    <t>2321981</t>
  </si>
  <si>
    <t>许天硕</t>
  </si>
  <si>
    <t>2321982</t>
  </si>
  <si>
    <t>杨宝琦</t>
  </si>
  <si>
    <t>2321983</t>
  </si>
  <si>
    <t>杨振业</t>
  </si>
  <si>
    <t>2321984</t>
  </si>
  <si>
    <t>叶嘉祺</t>
  </si>
  <si>
    <t>2321985</t>
  </si>
  <si>
    <t>张建春</t>
  </si>
  <si>
    <t>2321986</t>
  </si>
  <si>
    <t>诸闻骏</t>
  </si>
  <si>
    <t>2321987</t>
  </si>
  <si>
    <t>蔡珍妍</t>
  </si>
  <si>
    <t>2321988</t>
  </si>
  <si>
    <t>曾小雨</t>
  </si>
  <si>
    <t>2321989</t>
  </si>
  <si>
    <t>陈婷</t>
  </si>
  <si>
    <t>2321990</t>
  </si>
  <si>
    <t>陈鑫</t>
  </si>
  <si>
    <t>2321991</t>
  </si>
  <si>
    <t>陈彦霏</t>
  </si>
  <si>
    <t>2321992</t>
  </si>
  <si>
    <t>樊宇欣</t>
  </si>
  <si>
    <t>2321993</t>
  </si>
  <si>
    <t>方嘉琳</t>
  </si>
  <si>
    <t>2321994</t>
  </si>
  <si>
    <t>高新颖</t>
  </si>
  <si>
    <t>2321995</t>
  </si>
  <si>
    <t>黄锦滢</t>
  </si>
  <si>
    <t>2321996</t>
  </si>
  <si>
    <t>黄思静</t>
  </si>
  <si>
    <t>2321997</t>
  </si>
  <si>
    <t>姜文英</t>
  </si>
  <si>
    <t>2321998</t>
  </si>
  <si>
    <t>拉毛吉</t>
  </si>
  <si>
    <t>2321999</t>
  </si>
  <si>
    <t>李沐蓉</t>
  </si>
  <si>
    <t>2322000</t>
  </si>
  <si>
    <t>李玉婷</t>
  </si>
  <si>
    <t>2322001</t>
  </si>
  <si>
    <t>林雨欣</t>
  </si>
  <si>
    <t>2322002</t>
  </si>
  <si>
    <t>卢奕安</t>
  </si>
  <si>
    <t>2322003</t>
  </si>
  <si>
    <t>陆承越</t>
  </si>
  <si>
    <t>2322004</t>
  </si>
  <si>
    <t>马嘉文</t>
  </si>
  <si>
    <t>2322005</t>
  </si>
  <si>
    <t>乔雨绮</t>
  </si>
  <si>
    <t>2322006</t>
  </si>
  <si>
    <t>石夏玉</t>
  </si>
  <si>
    <t>2322007</t>
  </si>
  <si>
    <t>孙涵</t>
  </si>
  <si>
    <t>2322008</t>
  </si>
  <si>
    <t>王橙茜</t>
  </si>
  <si>
    <t>2322009</t>
  </si>
  <si>
    <t>王彤彤</t>
  </si>
  <si>
    <t>2322010</t>
  </si>
  <si>
    <t>徐莹</t>
  </si>
  <si>
    <t>2322011</t>
  </si>
  <si>
    <t>许文歆</t>
  </si>
  <si>
    <t>2322012</t>
  </si>
  <si>
    <t>杨妮旻</t>
  </si>
  <si>
    <t>2322013</t>
  </si>
  <si>
    <t>杨梓昕</t>
  </si>
  <si>
    <t>2322014</t>
  </si>
  <si>
    <t>诸美含</t>
  </si>
  <si>
    <t>2328005</t>
  </si>
  <si>
    <t>张宇剑</t>
  </si>
  <si>
    <t>2328006</t>
  </si>
  <si>
    <t>何义江</t>
  </si>
  <si>
    <t>2322016</t>
  </si>
  <si>
    <t>鲍煜奇</t>
  </si>
  <si>
    <t>2322017</t>
  </si>
  <si>
    <t>陈毅豪</t>
  </si>
  <si>
    <t>2322018</t>
  </si>
  <si>
    <t>杜希燃</t>
  </si>
  <si>
    <t>2322019</t>
  </si>
  <si>
    <t>冯源</t>
  </si>
  <si>
    <t>2322020</t>
  </si>
  <si>
    <t>付康睿</t>
  </si>
  <si>
    <t>2322021</t>
  </si>
  <si>
    <t>宦然一星</t>
  </si>
  <si>
    <t>2322022</t>
  </si>
  <si>
    <t>黄天韡</t>
  </si>
  <si>
    <t>2322023</t>
  </si>
  <si>
    <t>黄哲康</t>
  </si>
  <si>
    <t>2322024</t>
  </si>
  <si>
    <t>黎晃呈</t>
  </si>
  <si>
    <t>2322025</t>
  </si>
  <si>
    <t>李明杰</t>
  </si>
  <si>
    <t>2322026</t>
  </si>
  <si>
    <t>李沛烜</t>
  </si>
  <si>
    <t>2322027</t>
  </si>
  <si>
    <t>楼明羽</t>
  </si>
  <si>
    <t>2322029</t>
  </si>
  <si>
    <t>农昌钰</t>
  </si>
  <si>
    <t>2322030</t>
  </si>
  <si>
    <t>王宇姚</t>
  </si>
  <si>
    <t>2322031</t>
  </si>
  <si>
    <t>杨泳濠</t>
  </si>
  <si>
    <t>2322032</t>
  </si>
  <si>
    <t>易添</t>
  </si>
  <si>
    <t>2322033</t>
  </si>
  <si>
    <t>张乐言</t>
  </si>
  <si>
    <t>2322034</t>
  </si>
  <si>
    <t>冯运</t>
  </si>
  <si>
    <t>2322035</t>
  </si>
  <si>
    <t>谷良雯羽</t>
  </si>
  <si>
    <t>2322036</t>
  </si>
  <si>
    <t>顾怡</t>
  </si>
  <si>
    <t>2322038</t>
  </si>
  <si>
    <t>郭欣欣</t>
  </si>
  <si>
    <t>2322039</t>
  </si>
  <si>
    <t>何晶晶</t>
  </si>
  <si>
    <t>2322040</t>
  </si>
  <si>
    <t>何如意</t>
  </si>
  <si>
    <t>2322041</t>
  </si>
  <si>
    <t>黄乐晴</t>
  </si>
  <si>
    <t>2322042</t>
  </si>
  <si>
    <t>黄籽歆</t>
  </si>
  <si>
    <t>2322044</t>
  </si>
  <si>
    <t>李文琦</t>
  </si>
  <si>
    <t>2322045</t>
  </si>
  <si>
    <t>2322047</t>
  </si>
  <si>
    <t>刘嘉希</t>
  </si>
  <si>
    <t>2322048</t>
  </si>
  <si>
    <t>刘玉琪</t>
  </si>
  <si>
    <t>2322049</t>
  </si>
  <si>
    <t>聂童</t>
  </si>
  <si>
    <t>2322050</t>
  </si>
  <si>
    <t>邱甜甜</t>
  </si>
  <si>
    <t>2322051</t>
  </si>
  <si>
    <t>阮馨慧</t>
  </si>
  <si>
    <t>2322052</t>
  </si>
  <si>
    <t>宋琰妮</t>
  </si>
  <si>
    <t>2322053</t>
  </si>
  <si>
    <t>王海艳</t>
  </si>
  <si>
    <t>2322054</t>
  </si>
  <si>
    <t>王琪琪</t>
  </si>
  <si>
    <t>2322055</t>
  </si>
  <si>
    <t>颜琛</t>
  </si>
  <si>
    <t>2322056</t>
  </si>
  <si>
    <t>杨涵喆</t>
  </si>
  <si>
    <t>2322057</t>
  </si>
  <si>
    <t>杨夕瑶</t>
  </si>
  <si>
    <t>2322058</t>
  </si>
  <si>
    <t>余悦</t>
  </si>
  <si>
    <t>2322059</t>
  </si>
  <si>
    <t>俞思婷</t>
  </si>
  <si>
    <t>2322060</t>
  </si>
  <si>
    <t>赵熙蕾</t>
  </si>
  <si>
    <t>2322061</t>
  </si>
  <si>
    <t>郑杨阳</t>
  </si>
  <si>
    <t>2328001</t>
  </si>
  <si>
    <t>龚子祥</t>
  </si>
  <si>
    <t>2328002</t>
  </si>
  <si>
    <t>厉京亮</t>
  </si>
  <si>
    <t>2328003</t>
  </si>
  <si>
    <t>袁聖涛</t>
  </si>
  <si>
    <t>2328004</t>
  </si>
  <si>
    <t>付浩楠</t>
  </si>
  <si>
    <t>2322364</t>
  </si>
  <si>
    <t>韩稞</t>
  </si>
  <si>
    <t>2322365</t>
  </si>
  <si>
    <t>黄晟恺</t>
  </si>
  <si>
    <t>2322366</t>
  </si>
  <si>
    <t>蒋帅</t>
  </si>
  <si>
    <t>2322367</t>
  </si>
  <si>
    <t>鲁柏岳</t>
  </si>
  <si>
    <t>2322369</t>
  </si>
  <si>
    <t>魏川果</t>
  </si>
  <si>
    <t>2322370</t>
  </si>
  <si>
    <t>朱伟杰</t>
  </si>
  <si>
    <t>2322371</t>
  </si>
  <si>
    <t>曾心仪</t>
  </si>
  <si>
    <t>2322372</t>
  </si>
  <si>
    <t>邓佳培</t>
  </si>
  <si>
    <t>2322373</t>
  </si>
  <si>
    <t>雷璐萌</t>
  </si>
  <si>
    <t>2322374</t>
  </si>
  <si>
    <t>刘婧玥</t>
  </si>
  <si>
    <t>2322375</t>
  </si>
  <si>
    <t>刘昱含</t>
  </si>
  <si>
    <t>2322376</t>
  </si>
  <si>
    <t>吕玟霏</t>
  </si>
  <si>
    <t>2322377</t>
  </si>
  <si>
    <t>彭彦霖</t>
  </si>
  <si>
    <t>2322378</t>
  </si>
  <si>
    <t>曲桑卓玛</t>
  </si>
  <si>
    <t>2322379</t>
  </si>
  <si>
    <t>沈锦莹</t>
  </si>
  <si>
    <t>2322380</t>
  </si>
  <si>
    <t>苏佳莹</t>
  </si>
  <si>
    <t>2322381</t>
  </si>
  <si>
    <t>孙滢婕</t>
  </si>
  <si>
    <t>2322382</t>
  </si>
  <si>
    <t>王一凡</t>
  </si>
  <si>
    <t>2322383</t>
  </si>
  <si>
    <t>杨婉婷</t>
  </si>
  <si>
    <t>2322384</t>
  </si>
  <si>
    <t>杨晓月</t>
  </si>
  <si>
    <t>2322385</t>
  </si>
  <si>
    <t>叶婷</t>
  </si>
  <si>
    <t>2322386</t>
  </si>
  <si>
    <t>张亚培</t>
  </si>
  <si>
    <t>2322387</t>
  </si>
  <si>
    <t>赵彤</t>
  </si>
  <si>
    <t>2322388</t>
  </si>
  <si>
    <t>朱黄如</t>
  </si>
  <si>
    <t>2322389</t>
  </si>
  <si>
    <t>朱茜芳</t>
  </si>
  <si>
    <t>2321556</t>
  </si>
  <si>
    <t>陈明鑫</t>
  </si>
  <si>
    <t>潘兰兰</t>
  </si>
  <si>
    <t>2321557</t>
  </si>
  <si>
    <t>陈星佑</t>
  </si>
  <si>
    <t>2321558</t>
  </si>
  <si>
    <t>范嘉璐</t>
  </si>
  <si>
    <t>2321559</t>
  </si>
  <si>
    <t>冯俊燃</t>
  </si>
  <si>
    <t>2321560</t>
  </si>
  <si>
    <t>关博成</t>
  </si>
  <si>
    <t>2321561</t>
  </si>
  <si>
    <t>胡亦鸣</t>
  </si>
  <si>
    <t>2321562</t>
  </si>
  <si>
    <t>江道琦</t>
  </si>
  <si>
    <t>2321563</t>
  </si>
  <si>
    <t>康裕丰</t>
  </si>
  <si>
    <t>2321564</t>
  </si>
  <si>
    <t>林冠鹏</t>
  </si>
  <si>
    <t>2321565</t>
  </si>
  <si>
    <t>刘博</t>
  </si>
  <si>
    <t>2321566</t>
  </si>
  <si>
    <t>吕承烨</t>
  </si>
  <si>
    <t>2321567</t>
  </si>
  <si>
    <t>马梓恒</t>
  </si>
  <si>
    <t>2321568</t>
  </si>
  <si>
    <t>潘峰</t>
  </si>
  <si>
    <t>2321569</t>
  </si>
  <si>
    <t>唐成蹊</t>
  </si>
  <si>
    <t>2321570</t>
  </si>
  <si>
    <t>童艺</t>
  </si>
  <si>
    <t>2321571</t>
  </si>
  <si>
    <t>吴润楷</t>
  </si>
  <si>
    <t>2321572</t>
  </si>
  <si>
    <t>余秉涵</t>
  </si>
  <si>
    <t>2321573</t>
  </si>
  <si>
    <t>袁黔陈</t>
  </si>
  <si>
    <t>2321574</t>
  </si>
  <si>
    <t>张海旭</t>
  </si>
  <si>
    <t>2321575</t>
  </si>
  <si>
    <t>朱海涛</t>
  </si>
  <si>
    <t>2321576</t>
  </si>
  <si>
    <t>庄毅</t>
  </si>
  <si>
    <t>2321577</t>
  </si>
  <si>
    <t>陈伊琳</t>
  </si>
  <si>
    <t>2321578</t>
  </si>
  <si>
    <t>成晨</t>
  </si>
  <si>
    <t>2321579</t>
  </si>
  <si>
    <t>胡星雨</t>
  </si>
  <si>
    <t>2321580</t>
  </si>
  <si>
    <t>胡艺檬</t>
  </si>
  <si>
    <t>2321581</t>
  </si>
  <si>
    <t>蒋婉馨</t>
  </si>
  <si>
    <t>2321582</t>
  </si>
  <si>
    <t>康烈雪</t>
  </si>
  <si>
    <t>2321583</t>
  </si>
  <si>
    <t>林仪</t>
  </si>
  <si>
    <t>2321584</t>
  </si>
  <si>
    <t>刘馨月</t>
  </si>
  <si>
    <t>2321585</t>
  </si>
  <si>
    <t>倪唯婷</t>
  </si>
  <si>
    <t>2321587</t>
  </si>
  <si>
    <t>沈欣怡</t>
  </si>
  <si>
    <t>2321588</t>
  </si>
  <si>
    <t>孙冰艳</t>
  </si>
  <si>
    <t>2321589</t>
  </si>
  <si>
    <t>唐艺</t>
  </si>
  <si>
    <t>2321590</t>
  </si>
  <si>
    <t>王嘉怡</t>
  </si>
  <si>
    <t>2321591</t>
  </si>
  <si>
    <t>王秋梅</t>
  </si>
  <si>
    <t>2321592</t>
  </si>
  <si>
    <t>王潇圻</t>
  </si>
  <si>
    <t>2321593</t>
  </si>
  <si>
    <t>许韶涵</t>
  </si>
  <si>
    <t>2321594</t>
  </si>
  <si>
    <t>杨迦乐</t>
  </si>
  <si>
    <t>2321595</t>
  </si>
  <si>
    <t>叶馨璐</t>
  </si>
  <si>
    <t>2321596</t>
  </si>
  <si>
    <t>俞吉润</t>
  </si>
  <si>
    <t>2321597</t>
  </si>
  <si>
    <t>袁婷婷</t>
  </si>
  <si>
    <t>2321598</t>
  </si>
  <si>
    <t>袁旭</t>
  </si>
  <si>
    <t>2321599</t>
  </si>
  <si>
    <t>张恩妮</t>
  </si>
  <si>
    <t>2321600</t>
  </si>
  <si>
    <t>张佳瑜</t>
  </si>
  <si>
    <t>2321601</t>
  </si>
  <si>
    <t>张锦雯</t>
  </si>
  <si>
    <t>2321602</t>
  </si>
  <si>
    <t>张乐</t>
  </si>
  <si>
    <t>2321603</t>
  </si>
  <si>
    <t>张邵清</t>
  </si>
  <si>
    <t>2321604</t>
  </si>
  <si>
    <t>张芷蘅</t>
  </si>
  <si>
    <t>2321605</t>
  </si>
  <si>
    <t>章瑶瑶</t>
  </si>
  <si>
    <t>2321606</t>
  </si>
  <si>
    <t>赵晨洁</t>
  </si>
  <si>
    <t>陈思涵</t>
  </si>
  <si>
    <t>陈泽泰</t>
  </si>
  <si>
    <t>胡晨炀</t>
  </si>
  <si>
    <t>黄鹤乾</t>
  </si>
  <si>
    <t>黄少伟</t>
  </si>
  <si>
    <t>刘天源</t>
  </si>
  <si>
    <t>陆怡帆</t>
  </si>
  <si>
    <t>彭海涛</t>
  </si>
  <si>
    <t>史铭敭</t>
  </si>
  <si>
    <t>王金泽</t>
  </si>
  <si>
    <t>王铭葳</t>
  </si>
  <si>
    <t>吴祥枫</t>
  </si>
  <si>
    <t>伍鑫</t>
  </si>
  <si>
    <t>谢琛宇</t>
  </si>
  <si>
    <t>杨周继</t>
  </si>
  <si>
    <t>张皓博</t>
  </si>
  <si>
    <t>章浩琦</t>
  </si>
  <si>
    <t>赵振伟</t>
  </si>
  <si>
    <t>周杰</t>
  </si>
  <si>
    <t>陈培培</t>
  </si>
  <si>
    <t>陈小雨</t>
  </si>
  <si>
    <t>陈泽华</t>
  </si>
  <si>
    <t>韩琳</t>
  </si>
  <si>
    <t>黄馨澜</t>
  </si>
  <si>
    <t>黄一宁</t>
  </si>
  <si>
    <t>梁欢</t>
  </si>
  <si>
    <t>陆柯嘉</t>
  </si>
  <si>
    <t>马康宁</t>
  </si>
  <si>
    <t>倪茹芸</t>
  </si>
  <si>
    <t>邵业鸣</t>
  </si>
  <si>
    <t>舒心</t>
  </si>
  <si>
    <t>孙依婷</t>
  </si>
  <si>
    <t>田润</t>
  </si>
  <si>
    <t>屠欣煜</t>
  </si>
  <si>
    <t>魏奕</t>
  </si>
  <si>
    <t>谢雅雯</t>
  </si>
  <si>
    <t>严欣</t>
  </si>
  <si>
    <t>游佳怡</t>
  </si>
  <si>
    <t>余洛珈</t>
  </si>
  <si>
    <t>袁妍琳</t>
  </si>
  <si>
    <t>张梦如</t>
  </si>
  <si>
    <t>张琼月</t>
  </si>
  <si>
    <t>张玄</t>
  </si>
  <si>
    <t>周欣奕</t>
  </si>
  <si>
    <t>朱伟乐</t>
  </si>
  <si>
    <t>卓悦</t>
  </si>
  <si>
    <r>
      <rPr>
        <sz val="11"/>
        <rFont val="宋体"/>
        <family val="3"/>
        <charset val="134"/>
      </rPr>
      <t>2322489</t>
    </r>
  </si>
  <si>
    <t>曾大山</t>
  </si>
  <si>
    <r>
      <rPr>
        <sz val="11"/>
        <rFont val="宋体"/>
        <family val="3"/>
        <charset val="134"/>
      </rPr>
      <t>2322490</t>
    </r>
  </si>
  <si>
    <t>陈恺祺</t>
  </si>
  <si>
    <r>
      <rPr>
        <sz val="11"/>
        <rFont val="宋体"/>
        <family val="3"/>
        <charset val="134"/>
      </rPr>
      <t>2322491</t>
    </r>
  </si>
  <si>
    <t>陈柱达</t>
  </si>
  <si>
    <r>
      <rPr>
        <sz val="11"/>
        <rFont val="宋体"/>
        <family val="3"/>
        <charset val="134"/>
      </rPr>
      <t>2322492</t>
    </r>
  </si>
  <si>
    <t>戴麒</t>
  </si>
  <si>
    <r>
      <rPr>
        <sz val="11"/>
        <rFont val="宋体"/>
        <family val="3"/>
        <charset val="134"/>
      </rPr>
      <t>2322493</t>
    </r>
  </si>
  <si>
    <t>方圣祺</t>
  </si>
  <si>
    <r>
      <rPr>
        <sz val="11"/>
        <rFont val="宋体"/>
        <family val="3"/>
        <charset val="134"/>
      </rPr>
      <t>2322494</t>
    </r>
  </si>
  <si>
    <t>高侃</t>
  </si>
  <si>
    <r>
      <rPr>
        <sz val="11"/>
        <rFont val="宋体"/>
        <family val="3"/>
        <charset val="134"/>
      </rPr>
      <t>2322495</t>
    </r>
  </si>
  <si>
    <t>郭钰权</t>
  </si>
  <si>
    <r>
      <rPr>
        <sz val="11"/>
        <rFont val="宋体"/>
        <family val="3"/>
        <charset val="134"/>
      </rPr>
      <t>2322496</t>
    </r>
  </si>
  <si>
    <t>黄育成</t>
  </si>
  <si>
    <r>
      <rPr>
        <sz val="11"/>
        <rFont val="宋体"/>
        <family val="3"/>
        <charset val="134"/>
      </rPr>
      <t>2322497</t>
    </r>
  </si>
  <si>
    <t>劳勇逸</t>
  </si>
  <si>
    <r>
      <rPr>
        <sz val="11"/>
        <rFont val="宋体"/>
        <family val="3"/>
        <charset val="134"/>
      </rPr>
      <t>2322498</t>
    </r>
  </si>
  <si>
    <t>李子聪</t>
  </si>
  <si>
    <r>
      <rPr>
        <sz val="11"/>
        <rFont val="宋体"/>
        <family val="3"/>
        <charset val="134"/>
      </rPr>
      <t>2322499</t>
    </r>
  </si>
  <si>
    <t>刘轩硕</t>
  </si>
  <si>
    <r>
      <rPr>
        <sz val="11"/>
        <rFont val="宋体"/>
        <family val="3"/>
        <charset val="134"/>
      </rPr>
      <t>2322500</t>
    </r>
  </si>
  <si>
    <t>陆骁彦</t>
  </si>
  <si>
    <r>
      <rPr>
        <sz val="11"/>
        <rFont val="宋体"/>
        <family val="3"/>
        <charset val="134"/>
      </rPr>
      <t>2322501</t>
    </r>
  </si>
  <si>
    <t>陆羿晨</t>
  </si>
  <si>
    <r>
      <rPr>
        <sz val="11"/>
        <rFont val="宋体"/>
        <family val="3"/>
        <charset val="134"/>
      </rPr>
      <t>2322503</t>
    </r>
  </si>
  <si>
    <t>施卓君</t>
  </si>
  <si>
    <r>
      <rPr>
        <sz val="11"/>
        <rFont val="宋体"/>
        <family val="3"/>
        <charset val="134"/>
      </rPr>
      <t>2322505</t>
    </r>
  </si>
  <si>
    <t>唐筱童</t>
  </si>
  <si>
    <r>
      <rPr>
        <sz val="11"/>
        <rFont val="宋体"/>
        <family val="3"/>
        <charset val="134"/>
      </rPr>
      <t>2322506</t>
    </r>
  </si>
  <si>
    <t>王顺毅</t>
  </si>
  <si>
    <r>
      <rPr>
        <sz val="11"/>
        <rFont val="宋体"/>
        <family val="3"/>
        <charset val="134"/>
      </rPr>
      <t>2322507</t>
    </r>
  </si>
  <si>
    <t>王维爽</t>
  </si>
  <si>
    <r>
      <rPr>
        <sz val="11"/>
        <rFont val="宋体"/>
        <family val="3"/>
        <charset val="134"/>
      </rPr>
      <t>2322509</t>
    </r>
  </si>
  <si>
    <t>徐肖柯</t>
  </si>
  <si>
    <r>
      <rPr>
        <sz val="11"/>
        <rFont val="宋体"/>
        <family val="3"/>
        <charset val="134"/>
      </rPr>
      <t>2322510</t>
    </r>
  </si>
  <si>
    <t>许嘉利</t>
  </si>
  <si>
    <r>
      <rPr>
        <sz val="11"/>
        <rFont val="宋体"/>
        <family val="3"/>
        <charset val="134"/>
      </rPr>
      <t>2322512</t>
    </r>
  </si>
  <si>
    <t>殷一杰</t>
  </si>
  <si>
    <r>
      <rPr>
        <sz val="11"/>
        <rFont val="宋体"/>
        <family val="3"/>
        <charset val="134"/>
      </rPr>
      <t>2322513</t>
    </r>
  </si>
  <si>
    <t>张兆喆</t>
  </si>
  <si>
    <r>
      <rPr>
        <sz val="11"/>
        <rFont val="宋体"/>
        <family val="3"/>
        <charset val="134"/>
      </rPr>
      <t>2322514</t>
    </r>
  </si>
  <si>
    <t>郑重</t>
  </si>
  <si>
    <r>
      <rPr>
        <sz val="11"/>
        <rFont val="宋体"/>
        <family val="3"/>
        <charset val="134"/>
      </rPr>
      <t>2322515</t>
    </r>
  </si>
  <si>
    <t>周佳宇</t>
  </si>
  <si>
    <r>
      <rPr>
        <sz val="11"/>
        <rFont val="宋体"/>
        <family val="3"/>
        <charset val="134"/>
      </rPr>
      <t>2322516</t>
    </r>
  </si>
  <si>
    <t>曹潇爻</t>
  </si>
  <si>
    <r>
      <rPr>
        <sz val="11"/>
        <rFont val="宋体"/>
        <family val="3"/>
        <charset val="134"/>
      </rPr>
      <t>2322517</t>
    </r>
  </si>
  <si>
    <t>陈恭炫</t>
  </si>
  <si>
    <r>
      <rPr>
        <sz val="11"/>
        <rFont val="宋体"/>
        <family val="3"/>
        <charset val="134"/>
      </rPr>
      <t>2322518</t>
    </r>
  </si>
  <si>
    <t>戴文璟</t>
  </si>
  <si>
    <r>
      <rPr>
        <sz val="11"/>
        <rFont val="宋体"/>
        <family val="3"/>
        <charset val="134"/>
      </rPr>
      <t>2322519</t>
    </r>
  </si>
  <si>
    <t>郭佳雯</t>
  </si>
  <si>
    <r>
      <rPr>
        <sz val="11"/>
        <rFont val="宋体"/>
        <family val="3"/>
        <charset val="134"/>
      </rPr>
      <t>2322520</t>
    </r>
  </si>
  <si>
    <t>韩婷</t>
  </si>
  <si>
    <r>
      <rPr>
        <sz val="11"/>
        <rFont val="宋体"/>
        <family val="3"/>
        <charset val="134"/>
      </rPr>
      <t>2322521</t>
    </r>
  </si>
  <si>
    <t>贾翌</t>
  </si>
  <si>
    <r>
      <rPr>
        <sz val="11"/>
        <rFont val="宋体"/>
        <family val="3"/>
        <charset val="134"/>
      </rPr>
      <t>2322522</t>
    </r>
  </si>
  <si>
    <t>蒋欣怡</t>
  </si>
  <si>
    <r>
      <rPr>
        <sz val="11"/>
        <rFont val="宋体"/>
        <family val="3"/>
        <charset val="134"/>
      </rPr>
      <t>2322523</t>
    </r>
  </si>
  <si>
    <t>李晗</t>
  </si>
  <si>
    <r>
      <rPr>
        <sz val="11"/>
        <rFont val="宋体"/>
        <family val="3"/>
        <charset val="134"/>
      </rPr>
      <t>2322524</t>
    </r>
  </si>
  <si>
    <t>李涵</t>
  </si>
  <si>
    <r>
      <rPr>
        <sz val="11"/>
        <rFont val="宋体"/>
        <family val="3"/>
        <charset val="134"/>
      </rPr>
      <t>2322525</t>
    </r>
  </si>
  <si>
    <t>孙张萍</t>
  </si>
  <si>
    <r>
      <rPr>
        <sz val="11"/>
        <rFont val="宋体"/>
        <family val="3"/>
        <charset val="134"/>
      </rPr>
      <t>2322526</t>
    </r>
  </si>
  <si>
    <t>唐佳</t>
  </si>
  <si>
    <r>
      <rPr>
        <sz val="11"/>
        <rFont val="宋体"/>
        <family val="3"/>
        <charset val="134"/>
      </rPr>
      <t>2322527</t>
    </r>
  </si>
  <si>
    <t>田静怡</t>
  </si>
  <si>
    <r>
      <rPr>
        <sz val="11"/>
        <rFont val="宋体"/>
        <family val="3"/>
        <charset val="134"/>
      </rPr>
      <t>2322528</t>
    </r>
  </si>
  <si>
    <t>王鸿宇</t>
  </si>
  <si>
    <r>
      <rPr>
        <sz val="11"/>
        <rFont val="宋体"/>
        <family val="3"/>
        <charset val="134"/>
      </rPr>
      <t>2322529</t>
    </r>
  </si>
  <si>
    <t>王新迪</t>
  </si>
  <si>
    <r>
      <rPr>
        <sz val="11"/>
        <rFont val="宋体"/>
        <family val="3"/>
        <charset val="134"/>
      </rPr>
      <t>2322530</t>
    </r>
  </si>
  <si>
    <t>谢宜芩</t>
  </si>
  <si>
    <r>
      <rPr>
        <sz val="11"/>
        <rFont val="宋体"/>
        <family val="3"/>
        <charset val="134"/>
      </rPr>
      <t>2322531</t>
    </r>
  </si>
  <si>
    <t>严嘉俊</t>
  </si>
  <si>
    <r>
      <rPr>
        <sz val="11"/>
        <rFont val="宋体"/>
        <family val="3"/>
        <charset val="134"/>
      </rPr>
      <t>2322532</t>
    </r>
  </si>
  <si>
    <t>燕淑涵</t>
  </si>
  <si>
    <r>
      <rPr>
        <sz val="11"/>
        <rFont val="宋体"/>
        <family val="3"/>
        <charset val="134"/>
      </rPr>
      <t>2322533</t>
    </r>
  </si>
  <si>
    <t>玉璐</t>
  </si>
  <si>
    <r>
      <rPr>
        <sz val="11"/>
        <rFont val="宋体"/>
        <family val="3"/>
        <charset val="134"/>
      </rPr>
      <t>2322534</t>
    </r>
  </si>
  <si>
    <t>张连萁</t>
  </si>
  <si>
    <r>
      <rPr>
        <sz val="11"/>
        <rFont val="宋体"/>
        <family val="3"/>
        <charset val="134"/>
      </rPr>
      <t>2322535</t>
    </r>
  </si>
  <si>
    <t>张子星</t>
  </si>
  <si>
    <r>
      <rPr>
        <sz val="11"/>
        <rFont val="宋体"/>
        <family val="3"/>
        <charset val="134"/>
      </rPr>
      <t>2322536</t>
    </r>
  </si>
  <si>
    <t>赵哲然</t>
  </si>
  <si>
    <r>
      <rPr>
        <sz val="11"/>
        <rFont val="宋体"/>
        <family val="3"/>
        <charset val="134"/>
      </rPr>
      <t>2322537</t>
    </r>
  </si>
  <si>
    <t>郑端阳</t>
  </si>
  <si>
    <r>
      <rPr>
        <sz val="11"/>
        <rFont val="宋体"/>
        <family val="3"/>
        <charset val="134"/>
      </rPr>
      <t>2322538</t>
    </r>
  </si>
  <si>
    <t>朱海丽</t>
  </si>
  <si>
    <t>2221639</t>
  </si>
  <si>
    <t>秦玉霖</t>
  </si>
  <si>
    <t>2322541</t>
  </si>
  <si>
    <t>曹栩恺</t>
  </si>
  <si>
    <t>2322542</t>
  </si>
  <si>
    <t>陈顾毅</t>
  </si>
  <si>
    <t>2322543</t>
  </si>
  <si>
    <t>陈天阳</t>
  </si>
  <si>
    <t>2322544</t>
  </si>
  <si>
    <t>范宇晨</t>
  </si>
  <si>
    <t>2322545</t>
  </si>
  <si>
    <t>郭奕凡</t>
  </si>
  <si>
    <t>2322546</t>
  </si>
  <si>
    <t>黄修德</t>
  </si>
  <si>
    <t>2322547</t>
  </si>
  <si>
    <t>李高杰</t>
  </si>
  <si>
    <t>2322548</t>
  </si>
  <si>
    <t>连天喆</t>
  </si>
  <si>
    <t>2322549</t>
  </si>
  <si>
    <t>刘俊成</t>
  </si>
  <si>
    <t>2322550</t>
  </si>
  <si>
    <t>刘炫</t>
  </si>
  <si>
    <t>2322551</t>
  </si>
  <si>
    <t>刘逸臣</t>
  </si>
  <si>
    <t>2322552</t>
  </si>
  <si>
    <t>马湛清</t>
  </si>
  <si>
    <t>2322553</t>
  </si>
  <si>
    <t>欧卓钰</t>
  </si>
  <si>
    <t>2322554</t>
  </si>
  <si>
    <t>谭一涵</t>
  </si>
  <si>
    <t>2322555</t>
  </si>
  <si>
    <t>唐彬峰</t>
  </si>
  <si>
    <t>2322556</t>
  </si>
  <si>
    <t>田骏鹏</t>
  </si>
  <si>
    <t>2322557</t>
  </si>
  <si>
    <t>王成远</t>
  </si>
  <si>
    <t>2322558</t>
  </si>
  <si>
    <t>王嘉豪</t>
  </si>
  <si>
    <t>2322559</t>
  </si>
  <si>
    <t>王一鸣</t>
  </si>
  <si>
    <t>2322560</t>
  </si>
  <si>
    <t>吴宇辰</t>
  </si>
  <si>
    <t>杨玺兆</t>
  </si>
  <si>
    <t>2322563</t>
  </si>
  <si>
    <t>姚家盛</t>
  </si>
  <si>
    <t>2322564</t>
  </si>
  <si>
    <t>于康楠</t>
  </si>
  <si>
    <t>2322565</t>
  </si>
  <si>
    <t>虞悦</t>
  </si>
  <si>
    <t>2322566</t>
  </si>
  <si>
    <t>郑勇</t>
  </si>
  <si>
    <t>2322567</t>
  </si>
  <si>
    <t>蔡逸灵</t>
  </si>
  <si>
    <t>2322568</t>
  </si>
  <si>
    <t>丁费芸</t>
  </si>
  <si>
    <t>2322569</t>
  </si>
  <si>
    <t>胡童斐</t>
  </si>
  <si>
    <t>2322570</t>
  </si>
  <si>
    <t>黄嘉怡</t>
  </si>
  <si>
    <t>金佳玲</t>
  </si>
  <si>
    <t>2322572</t>
  </si>
  <si>
    <t>金文君</t>
  </si>
  <si>
    <t>2322573</t>
  </si>
  <si>
    <t>李林娟</t>
  </si>
  <si>
    <t>2322574</t>
  </si>
  <si>
    <t>李然</t>
  </si>
  <si>
    <t>2322575</t>
  </si>
  <si>
    <t>李睿思</t>
  </si>
  <si>
    <t>2322577</t>
  </si>
  <si>
    <t>罗熙</t>
  </si>
  <si>
    <t>2322578</t>
  </si>
  <si>
    <t>沈优</t>
  </si>
  <si>
    <t>2322579</t>
  </si>
  <si>
    <t>王荣浩</t>
  </si>
  <si>
    <t>2322580</t>
  </si>
  <si>
    <t>王艺诺</t>
  </si>
  <si>
    <t>2322581</t>
  </si>
  <si>
    <t>韦雨彤</t>
  </si>
  <si>
    <t>2322582</t>
  </si>
  <si>
    <t>卫璟文</t>
  </si>
  <si>
    <t>2322583</t>
  </si>
  <si>
    <t>夏怡然</t>
  </si>
  <si>
    <t>2322584</t>
  </si>
  <si>
    <t>徐妙</t>
  </si>
  <si>
    <t>2322585</t>
  </si>
  <si>
    <t>严瑞阳</t>
  </si>
  <si>
    <t>2322586</t>
  </si>
  <si>
    <t>余含</t>
  </si>
  <si>
    <t>2322587</t>
  </si>
  <si>
    <t>张恩旗</t>
  </si>
  <si>
    <t>2322589</t>
  </si>
  <si>
    <t>朱江欣</t>
  </si>
  <si>
    <t>2322590</t>
  </si>
  <si>
    <t>朱怡文</t>
  </si>
  <si>
    <t>陆莹</t>
  </si>
  <si>
    <t>刘赞云</t>
  </si>
  <si>
    <t>夏柳芬</t>
  </si>
  <si>
    <t>蒋乐言</t>
  </si>
  <si>
    <t>叶子</t>
  </si>
  <si>
    <t>莫婷婷</t>
  </si>
  <si>
    <t>宋兴春</t>
  </si>
  <si>
    <t>杨诚嘉婧</t>
  </si>
  <si>
    <t>江韵怡</t>
  </si>
  <si>
    <t>孙妤婕</t>
  </si>
  <si>
    <t>冯祎诺</t>
  </si>
  <si>
    <t>陈希</t>
  </si>
  <si>
    <t>麦仲青</t>
  </si>
  <si>
    <t>顾路懿</t>
  </si>
  <si>
    <t>陈阳</t>
  </si>
  <si>
    <t>刘越</t>
  </si>
  <si>
    <t>黄子轩</t>
  </si>
  <si>
    <t>张心仪</t>
  </si>
  <si>
    <t>王凌峰</t>
  </si>
  <si>
    <t>朱穆源</t>
  </si>
  <si>
    <t>丁燕楼</t>
  </si>
  <si>
    <t>柳逸</t>
  </si>
  <si>
    <t>阴之晴</t>
  </si>
  <si>
    <t>陈柄志</t>
  </si>
  <si>
    <t>周悦</t>
  </si>
  <si>
    <t>许茹芸</t>
  </si>
  <si>
    <t>周涵</t>
  </si>
  <si>
    <t>刘智诚</t>
  </si>
  <si>
    <t>袁子为</t>
  </si>
  <si>
    <t>郑妙茹</t>
  </si>
  <si>
    <t>史千岚</t>
  </si>
  <si>
    <t>曹名媛</t>
  </si>
  <si>
    <t>周佳奕</t>
  </si>
  <si>
    <t>李冰慧</t>
  </si>
  <si>
    <t>刘沈鑫</t>
  </si>
  <si>
    <t>苏晨阳</t>
  </si>
  <si>
    <t>明嘉祎</t>
  </si>
  <si>
    <t>张逸飞</t>
  </si>
  <si>
    <t>王梓安</t>
  </si>
  <si>
    <t>曹悦航</t>
  </si>
  <si>
    <t>万骏阳</t>
  </si>
  <si>
    <t>温贺彬</t>
  </si>
  <si>
    <t>袁剑峰</t>
  </si>
  <si>
    <t>周晓东</t>
  </si>
  <si>
    <t>缪文韬</t>
  </si>
  <si>
    <t>钱睿杰</t>
  </si>
  <si>
    <t>张孙皓博</t>
  </si>
  <si>
    <t>刘施阳丞</t>
  </si>
  <si>
    <t>朱奕璇</t>
  </si>
  <si>
    <t>卞翊铭</t>
  </si>
  <si>
    <t>李建坤</t>
  </si>
  <si>
    <t>2223753</t>
  </si>
  <si>
    <t>宋书群</t>
  </si>
  <si>
    <t>何烨虹</t>
  </si>
  <si>
    <t>范嘉苡</t>
  </si>
  <si>
    <t>俞佳</t>
  </si>
  <si>
    <t>刘媛</t>
  </si>
  <si>
    <t>顾婷婷</t>
  </si>
  <si>
    <t>孙欣玙</t>
  </si>
  <si>
    <t>卜馨怡</t>
  </si>
  <si>
    <t>李婕</t>
  </si>
  <si>
    <t>卫涛</t>
  </si>
  <si>
    <t>汪易梵</t>
  </si>
  <si>
    <t>须乐彦</t>
  </si>
  <si>
    <t>刘畅</t>
  </si>
  <si>
    <t>姜亦晨</t>
  </si>
  <si>
    <t>丁泽宇</t>
  </si>
  <si>
    <t>金民宇</t>
  </si>
  <si>
    <t>王晨昊</t>
  </si>
  <si>
    <t>葛语婷</t>
  </si>
  <si>
    <t>浦诗吟</t>
  </si>
  <si>
    <t>陈佳妮</t>
  </si>
  <si>
    <t>马佳莹</t>
  </si>
  <si>
    <t>徐晓乐</t>
  </si>
  <si>
    <t>姚雅诺</t>
  </si>
  <si>
    <t>王芯梅</t>
  </si>
  <si>
    <t>王亦锦</t>
  </si>
  <si>
    <t>刘淑芬</t>
  </si>
  <si>
    <t>吴玲钰</t>
  </si>
  <si>
    <t>范祎旻</t>
  </si>
  <si>
    <t>曾思瑜</t>
  </si>
  <si>
    <t>高丹婷</t>
  </si>
  <si>
    <t>禹华琴</t>
  </si>
  <si>
    <t>朱泳洁</t>
  </si>
  <si>
    <t>徐帆</t>
  </si>
  <si>
    <t>周子崴</t>
  </si>
  <si>
    <t>吴俊扬</t>
  </si>
  <si>
    <t>董家泰</t>
  </si>
  <si>
    <t>石书玮</t>
  </si>
  <si>
    <t>丁浩</t>
  </si>
  <si>
    <t>孙文豪</t>
  </si>
  <si>
    <t>章迁</t>
  </si>
  <si>
    <t>周宇杰</t>
  </si>
  <si>
    <t>邹瑞起</t>
  </si>
  <si>
    <t>詹增锋</t>
  </si>
  <si>
    <t>许晨</t>
  </si>
  <si>
    <t>罗奕典</t>
  </si>
  <si>
    <t>梁译夫</t>
  </si>
  <si>
    <t>廖旭宇</t>
  </si>
  <si>
    <t>王文源</t>
  </si>
  <si>
    <t>李浩宇</t>
  </si>
  <si>
    <t>2221046</t>
  </si>
  <si>
    <t>马音龙</t>
  </si>
  <si>
    <t>杨孟杨</t>
  </si>
  <si>
    <t>2221171</t>
  </si>
  <si>
    <t>谭雅议</t>
  </si>
  <si>
    <t>2221072</t>
  </si>
  <si>
    <t>陈胡歆韵</t>
  </si>
  <si>
    <t>2221131</t>
  </si>
  <si>
    <t>李小源</t>
  </si>
  <si>
    <t>2221023</t>
  </si>
  <si>
    <t>顾佩琦</t>
  </si>
  <si>
    <t>2221052</t>
  </si>
  <si>
    <t>刘健强</t>
  </si>
  <si>
    <t>2221016</t>
  </si>
  <si>
    <t>王一平</t>
  </si>
  <si>
    <t>2221110</t>
  </si>
  <si>
    <t>刘姝含</t>
  </si>
  <si>
    <t>2221082</t>
  </si>
  <si>
    <t>方欣</t>
  </si>
  <si>
    <t>2221024</t>
  </si>
  <si>
    <t>瞿懿宁</t>
  </si>
  <si>
    <t>2221179</t>
  </si>
  <si>
    <t>何子涵</t>
  </si>
  <si>
    <t>2221025</t>
  </si>
  <si>
    <t>鞠培培</t>
  </si>
  <si>
    <t>2221040</t>
  </si>
  <si>
    <t>林莹玥</t>
  </si>
  <si>
    <t>2221067</t>
  </si>
  <si>
    <t>李克薇</t>
  </si>
  <si>
    <t>2221014</t>
  </si>
  <si>
    <t>孟繁皓</t>
  </si>
  <si>
    <t>2221028</t>
  </si>
  <si>
    <t>严晗</t>
  </si>
  <si>
    <t>2221080</t>
  </si>
  <si>
    <t>朱琪</t>
  </si>
  <si>
    <t>2221070</t>
  </si>
  <si>
    <t>金榆苑</t>
  </si>
  <si>
    <t>2221027</t>
  </si>
  <si>
    <t>江珊</t>
  </si>
  <si>
    <t>2221081</t>
  </si>
  <si>
    <t>李俊雅</t>
  </si>
  <si>
    <t>2221050</t>
  </si>
  <si>
    <t>王知远</t>
  </si>
  <si>
    <t>2221017</t>
  </si>
  <si>
    <t>2221178</t>
  </si>
  <si>
    <t>穆开热姆·阿布都艾则孜</t>
  </si>
  <si>
    <t>2221026</t>
  </si>
  <si>
    <t>朱奕欣</t>
  </si>
  <si>
    <t>2221054</t>
  </si>
  <si>
    <t>杨阳</t>
  </si>
  <si>
    <t>2221022</t>
  </si>
  <si>
    <t>张佩瑶</t>
  </si>
  <si>
    <t>2021247</t>
  </si>
  <si>
    <t>周光宗</t>
  </si>
  <si>
    <t>2221056</t>
  </si>
  <si>
    <t>顾亦扬</t>
  </si>
  <si>
    <t>2221015</t>
  </si>
  <si>
    <t>修项文</t>
  </si>
  <si>
    <t>2221018</t>
  </si>
  <si>
    <t>刘莹</t>
  </si>
  <si>
    <t>2221159</t>
  </si>
  <si>
    <t>李佩娟</t>
  </si>
  <si>
    <t>2221053</t>
  </si>
  <si>
    <t>杨佳磊</t>
  </si>
  <si>
    <t>2221044</t>
  </si>
  <si>
    <t>藏亚龙</t>
  </si>
  <si>
    <t>2221106</t>
  </si>
  <si>
    <t>曾广祥</t>
  </si>
  <si>
    <t>2221045</t>
  </si>
  <si>
    <t>石少华</t>
  </si>
  <si>
    <t>2221181</t>
  </si>
  <si>
    <t>李沛颍</t>
  </si>
  <si>
    <t>2221180</t>
  </si>
  <si>
    <t>曹雨佳</t>
  </si>
  <si>
    <t>2221165</t>
  </si>
  <si>
    <t>刘梓伊</t>
  </si>
  <si>
    <t>2221133</t>
  </si>
  <si>
    <t>邬晨莹</t>
  </si>
  <si>
    <t>2221049</t>
  </si>
  <si>
    <t>张灏</t>
  </si>
  <si>
    <t>2221055</t>
  </si>
  <si>
    <t>陈志毅</t>
  </si>
  <si>
    <t>2221051</t>
  </si>
  <si>
    <t>梅楠</t>
  </si>
  <si>
    <t>2221048</t>
  </si>
  <si>
    <t>贾明皓</t>
  </si>
  <si>
    <t>2221047</t>
  </si>
  <si>
    <t>薛东升</t>
  </si>
  <si>
    <t>2221019</t>
  </si>
  <si>
    <t>徐悦</t>
  </si>
  <si>
    <t>2221020</t>
  </si>
  <si>
    <t>朱曌易</t>
  </si>
  <si>
    <t>2221021</t>
  </si>
  <si>
    <t>何佳瑶</t>
  </si>
  <si>
    <t>2221029</t>
  </si>
  <si>
    <t>贾晶晶</t>
  </si>
  <si>
    <t>2221030</t>
  </si>
  <si>
    <t>乔欣雨</t>
  </si>
  <si>
    <t>2221031</t>
  </si>
  <si>
    <t>倪雯佳</t>
  </si>
  <si>
    <t>2221032</t>
  </si>
  <si>
    <t>王怡凝</t>
  </si>
  <si>
    <t>2221060</t>
  </si>
  <si>
    <t>胡洲豪</t>
  </si>
  <si>
    <t>2221066</t>
  </si>
  <si>
    <t>徐文霞</t>
  </si>
  <si>
    <t>2221071</t>
  </si>
  <si>
    <t>袁梦佳</t>
  </si>
  <si>
    <t>2221073</t>
  </si>
  <si>
    <t>霍雨涵</t>
  </si>
  <si>
    <t>2221083</t>
  </si>
  <si>
    <t>王婧</t>
  </si>
  <si>
    <t>2221084</t>
  </si>
  <si>
    <t>浦小云</t>
  </si>
  <si>
    <t>2221085</t>
  </si>
  <si>
    <t>李雪妮</t>
  </si>
  <si>
    <t>2221086</t>
  </si>
  <si>
    <t>庞楠</t>
  </si>
  <si>
    <t>2221087</t>
  </si>
  <si>
    <t>谢羽彤</t>
  </si>
  <si>
    <t>2221088</t>
  </si>
  <si>
    <t>金雪瑞</t>
  </si>
  <si>
    <t>2221089</t>
  </si>
  <si>
    <t>洪欣</t>
  </si>
  <si>
    <t>2221090</t>
  </si>
  <si>
    <t>翁嘉琪</t>
  </si>
  <si>
    <t>2221091</t>
  </si>
  <si>
    <t>朱茗心</t>
  </si>
  <si>
    <t>2221099</t>
  </si>
  <si>
    <t>王昕睿</t>
  </si>
  <si>
    <t>2221100</t>
  </si>
  <si>
    <t>王亲昱</t>
  </si>
  <si>
    <t>2221101</t>
  </si>
  <si>
    <t>赵睿喆</t>
  </si>
  <si>
    <t>2221102</t>
  </si>
  <si>
    <t>姚思奕</t>
  </si>
  <si>
    <t>2221104</t>
  </si>
  <si>
    <t>崔宇翔</t>
  </si>
  <si>
    <t>2221105</t>
  </si>
  <si>
    <t>叶成</t>
  </si>
  <si>
    <t>2221108</t>
  </si>
  <si>
    <t>李欣蓓</t>
  </si>
  <si>
    <t>2221109</t>
  </si>
  <si>
    <t>陈潇</t>
  </si>
  <si>
    <t>2221112</t>
  </si>
  <si>
    <t>张雪婷</t>
  </si>
  <si>
    <t>2221113</t>
  </si>
  <si>
    <t>田梦</t>
  </si>
  <si>
    <t>2221114</t>
  </si>
  <si>
    <t>周思扬</t>
  </si>
  <si>
    <t>2221139</t>
  </si>
  <si>
    <t>郭继阳</t>
  </si>
  <si>
    <t>2221140</t>
  </si>
  <si>
    <t>袁家泉</t>
  </si>
  <si>
    <t>2221141</t>
  </si>
  <si>
    <t>米崇军</t>
  </si>
  <si>
    <t>2221142</t>
  </si>
  <si>
    <t>康锦荣</t>
  </si>
  <si>
    <t>2221146</t>
  </si>
  <si>
    <t>杨子琦</t>
  </si>
  <si>
    <t>2221164</t>
  </si>
  <si>
    <t>邓璐莎</t>
  </si>
  <si>
    <t>2221166</t>
  </si>
  <si>
    <t>杨雪</t>
  </si>
  <si>
    <t>2221172</t>
  </si>
  <si>
    <t>郭欣雨</t>
  </si>
  <si>
    <t>2221177</t>
  </si>
  <si>
    <t>王梓巍</t>
  </si>
  <si>
    <t>2221185</t>
  </si>
  <si>
    <t>李艺涵</t>
  </si>
  <si>
    <t>2221188</t>
  </si>
  <si>
    <t>周杵君</t>
  </si>
  <si>
    <t>2221190</t>
  </si>
  <si>
    <t>何政</t>
  </si>
  <si>
    <t xml:space="preserve">2223185 </t>
  </si>
  <si>
    <t>马文心</t>
  </si>
  <si>
    <t>2020655</t>
  </si>
  <si>
    <t>罗旭</t>
  </si>
  <si>
    <t>2120671</t>
  </si>
  <si>
    <t>周航</t>
  </si>
  <si>
    <t>刘瑾怡</t>
  </si>
  <si>
    <t>余祯虹</t>
  </si>
  <si>
    <t>杨佳怡</t>
  </si>
  <si>
    <t>瞿佳颖</t>
  </si>
  <si>
    <t>柏小蕾</t>
  </si>
  <si>
    <t>朱硕文</t>
  </si>
  <si>
    <t>张欣怡</t>
  </si>
  <si>
    <t>柳成莹</t>
  </si>
  <si>
    <t>林茹贤</t>
  </si>
  <si>
    <t>鲁溢佳</t>
  </si>
  <si>
    <t>阮奕茗</t>
  </si>
  <si>
    <t>胡嘉嘉</t>
  </si>
  <si>
    <t>朱珺哲</t>
  </si>
  <si>
    <t>刘骐毓</t>
  </si>
  <si>
    <t>沈麟</t>
  </si>
  <si>
    <t>张雨晨</t>
  </si>
  <si>
    <t>邵婧怡</t>
  </si>
  <si>
    <t>于瑞欣</t>
  </si>
  <si>
    <t>孙奕欣</t>
  </si>
  <si>
    <t>高仪蓉</t>
  </si>
  <si>
    <t>高舒畅</t>
  </si>
  <si>
    <t>郭冬苹</t>
  </si>
  <si>
    <t>郭帆</t>
  </si>
  <si>
    <t>刘林沁</t>
  </si>
  <si>
    <t>叶芷菲</t>
  </si>
  <si>
    <t>袁韵淇</t>
  </si>
  <si>
    <t>麦玉婷</t>
  </si>
  <si>
    <t>李可欣</t>
  </si>
  <si>
    <t>李佳</t>
  </si>
  <si>
    <t>王康耀</t>
  </si>
  <si>
    <t>农永笼</t>
  </si>
  <si>
    <t>陆宇健</t>
  </si>
  <si>
    <t>李昌骏</t>
  </si>
  <si>
    <t>吴万任</t>
  </si>
  <si>
    <t>潘治名</t>
  </si>
  <si>
    <t>杨晶宇</t>
  </si>
  <si>
    <t>隆亭亭</t>
  </si>
  <si>
    <t>赵样</t>
  </si>
  <si>
    <t>王雪钰</t>
  </si>
  <si>
    <t>马晓丽</t>
  </si>
  <si>
    <t>谢玄石</t>
  </si>
  <si>
    <t>王荣</t>
  </si>
  <si>
    <t>张泽闻</t>
  </si>
  <si>
    <t>2221174</t>
  </si>
  <si>
    <t>张艺龄</t>
  </si>
  <si>
    <t>2221189</t>
  </si>
  <si>
    <t>罗煜昊</t>
  </si>
  <si>
    <t>2221063</t>
  </si>
  <si>
    <t>王雯佳</t>
  </si>
  <si>
    <t>2221076</t>
  </si>
  <si>
    <t>李思思</t>
  </si>
  <si>
    <t>2221042</t>
  </si>
  <si>
    <t>于舒雯</t>
  </si>
  <si>
    <t>2221058</t>
  </si>
  <si>
    <t>陈俊杰</t>
  </si>
  <si>
    <t>2221041</t>
  </si>
  <si>
    <t>龚湛</t>
  </si>
  <si>
    <t>2221117</t>
  </si>
  <si>
    <t>彭书亚</t>
  </si>
  <si>
    <t>2221175</t>
  </si>
  <si>
    <t>罗佳妮</t>
  </si>
  <si>
    <t>2221155</t>
  </si>
  <si>
    <t>陈依粤</t>
  </si>
  <si>
    <t>2221064</t>
  </si>
  <si>
    <t>顾雨菲</t>
  </si>
  <si>
    <t>2221092</t>
  </si>
  <si>
    <t>束逸心</t>
  </si>
  <si>
    <t>2221069</t>
  </si>
  <si>
    <t>郭雨萱</t>
  </si>
  <si>
    <t>2221158</t>
  </si>
  <si>
    <t>梁芮菡</t>
  </si>
  <si>
    <t>2221170</t>
  </si>
  <si>
    <t>邵佳佳</t>
  </si>
  <si>
    <t>王耀兵</t>
  </si>
  <si>
    <t>2221074</t>
  </si>
  <si>
    <t>刘群巧</t>
  </si>
  <si>
    <t>2221075</t>
  </si>
  <si>
    <t>邵子洋</t>
  </si>
  <si>
    <t>2221062</t>
  </si>
  <si>
    <t>计佳芬</t>
  </si>
  <si>
    <t>2221198</t>
  </si>
  <si>
    <t>杨智浩</t>
  </si>
  <si>
    <t>2221195</t>
  </si>
  <si>
    <t>2221057</t>
  </si>
  <si>
    <t>朱润青</t>
  </si>
  <si>
    <t>2221154</t>
  </si>
  <si>
    <t>杨一鹤</t>
  </si>
  <si>
    <t>2221191</t>
  </si>
  <si>
    <t>周熙旺</t>
  </si>
  <si>
    <t>2221161</t>
  </si>
  <si>
    <t>张诗琦</t>
  </si>
  <si>
    <t>2221103</t>
  </si>
  <si>
    <t>刘成洋</t>
  </si>
  <si>
    <t>2221183</t>
  </si>
  <si>
    <t>曹婉玉</t>
  </si>
  <si>
    <t>2221121</t>
  </si>
  <si>
    <t>王爽</t>
  </si>
  <si>
    <t>2221128</t>
  </si>
  <si>
    <t>樊文夏</t>
  </si>
  <si>
    <t>2221129</t>
  </si>
  <si>
    <t>李丹丹</t>
  </si>
  <si>
    <t>2221194</t>
  </si>
  <si>
    <t>廖力</t>
  </si>
  <si>
    <t>2221197</t>
  </si>
  <si>
    <t>曹育州</t>
  </si>
  <si>
    <t>2221118</t>
  </si>
  <si>
    <t>陶亦凡</t>
  </si>
  <si>
    <t>2221119</t>
  </si>
  <si>
    <t>李雨函</t>
  </si>
  <si>
    <t>2221093</t>
  </si>
  <si>
    <t>康晓旭</t>
  </si>
  <si>
    <t>2221148</t>
  </si>
  <si>
    <t>潘子成</t>
  </si>
  <si>
    <t>2221193</t>
  </si>
  <si>
    <t>赵浩翔</t>
  </si>
  <si>
    <t>2221184</t>
  </si>
  <si>
    <t>雷沁玥</t>
  </si>
  <si>
    <t>2221132</t>
  </si>
  <si>
    <t>冯祖儿</t>
  </si>
  <si>
    <t>2221151</t>
  </si>
  <si>
    <t>吉振天</t>
  </si>
  <si>
    <t>2221176</t>
  </si>
  <si>
    <t>王惠</t>
  </si>
  <si>
    <t>2121275</t>
  </si>
  <si>
    <t>黄雨柔</t>
  </si>
  <si>
    <t>赵婉琦</t>
  </si>
  <si>
    <t>2221575</t>
  </si>
  <si>
    <t>刘浩淼</t>
  </si>
  <si>
    <t>2221576</t>
  </si>
  <si>
    <t>贺世儒</t>
  </si>
  <si>
    <t>2221577</t>
  </si>
  <si>
    <t>王艺静</t>
  </si>
  <si>
    <t>2221578</t>
  </si>
  <si>
    <t>李业文</t>
  </si>
  <si>
    <t>2221579</t>
  </si>
  <si>
    <t>李炫美</t>
  </si>
  <si>
    <t>2221580</t>
  </si>
  <si>
    <t>卓元欣</t>
  </si>
  <si>
    <t>2221581</t>
  </si>
  <si>
    <t>沈嘉懿</t>
  </si>
  <si>
    <t>2221582</t>
  </si>
  <si>
    <t>邓莉瑾</t>
  </si>
  <si>
    <t>2221583</t>
  </si>
  <si>
    <t>李悦</t>
  </si>
  <si>
    <t>2221584</t>
  </si>
  <si>
    <t>2221585</t>
  </si>
  <si>
    <t>林诗怡</t>
  </si>
  <si>
    <t>2221588</t>
  </si>
  <si>
    <t>鲁渝婷</t>
  </si>
  <si>
    <t>2221589</t>
  </si>
  <si>
    <t>朱梦佳</t>
  </si>
  <si>
    <t>2221590</t>
  </si>
  <si>
    <t>王晨茜</t>
  </si>
  <si>
    <t>2221591</t>
  </si>
  <si>
    <t>龙婷</t>
  </si>
  <si>
    <t>2221596</t>
  </si>
  <si>
    <t>钟楠</t>
  </si>
  <si>
    <t>2221597</t>
  </si>
  <si>
    <t>王涵迪</t>
  </si>
  <si>
    <t>2221598</t>
  </si>
  <si>
    <t>曹一麟</t>
  </si>
  <si>
    <t>2221599</t>
  </si>
  <si>
    <t>邱楠</t>
  </si>
  <si>
    <t>2221600</t>
  </si>
  <si>
    <t>邓思妙</t>
  </si>
  <si>
    <t>2221602</t>
  </si>
  <si>
    <t>罗平平</t>
  </si>
  <si>
    <t>2221603</t>
  </si>
  <si>
    <t>王春琼</t>
  </si>
  <si>
    <t>2221604</t>
  </si>
  <si>
    <t>赵菊</t>
  </si>
  <si>
    <t>2221605</t>
  </si>
  <si>
    <t>罗衡阳</t>
  </si>
  <si>
    <t>2221606</t>
  </si>
  <si>
    <t>张彤</t>
  </si>
  <si>
    <t>2221608</t>
  </si>
  <si>
    <t>王梅</t>
  </si>
  <si>
    <t>2221609</t>
  </si>
  <si>
    <t>张楠楠</t>
  </si>
  <si>
    <t>2221611</t>
  </si>
  <si>
    <t>侯雪雪</t>
  </si>
  <si>
    <t>2221613</t>
  </si>
  <si>
    <t>赵昱甜</t>
  </si>
  <si>
    <t>2221614</t>
  </si>
  <si>
    <t>庄思平</t>
  </si>
  <si>
    <t>2221615</t>
  </si>
  <si>
    <t>徐毅</t>
  </si>
  <si>
    <t>2221616</t>
  </si>
  <si>
    <t>吕凯</t>
  </si>
  <si>
    <t>2221618</t>
  </si>
  <si>
    <t>刘卓凡</t>
  </si>
  <si>
    <t>2221619</t>
  </si>
  <si>
    <t>金选</t>
  </si>
  <si>
    <t>2221621</t>
  </si>
  <si>
    <t>王书毫</t>
  </si>
  <si>
    <t>2221624</t>
  </si>
  <si>
    <t>晏壮壮</t>
  </si>
  <si>
    <t>2221626</t>
  </si>
  <si>
    <t>王淇浩</t>
  </si>
  <si>
    <t>2221627</t>
  </si>
  <si>
    <t>姚稼豪</t>
  </si>
  <si>
    <t>2221628</t>
  </si>
  <si>
    <t>郑桂涛</t>
  </si>
  <si>
    <t>2221629</t>
  </si>
  <si>
    <t>雷文康</t>
  </si>
  <si>
    <t>2221630</t>
  </si>
  <si>
    <t>王天乐</t>
  </si>
  <si>
    <t>2221631</t>
  </si>
  <si>
    <t>詹迅文</t>
  </si>
  <si>
    <t>张如梦</t>
  </si>
  <si>
    <t>廖昕茹</t>
  </si>
  <si>
    <t>曹婧一</t>
  </si>
  <si>
    <t>郭荣</t>
  </si>
  <si>
    <t>孙嘉诺</t>
  </si>
  <si>
    <t>章宇含</t>
  </si>
  <si>
    <t>陈瑜瑶</t>
  </si>
  <si>
    <t>郭琳</t>
  </si>
  <si>
    <t>张佳怡</t>
  </si>
  <si>
    <t>赵袁佳</t>
  </si>
  <si>
    <t>董曼菲</t>
  </si>
  <si>
    <t>陆羽佳</t>
  </si>
  <si>
    <t>张安南</t>
  </si>
  <si>
    <t>孙墨然</t>
  </si>
  <si>
    <t>张帅</t>
  </si>
  <si>
    <t>郭彦卿</t>
  </si>
  <si>
    <t>姚圣宇</t>
  </si>
  <si>
    <t>杨泽仁</t>
  </si>
  <si>
    <t>宋佳宇</t>
  </si>
  <si>
    <t>马阮佳</t>
  </si>
  <si>
    <t>陈凯君</t>
  </si>
  <si>
    <t>林时进</t>
  </si>
  <si>
    <t>朱胜杰</t>
  </si>
  <si>
    <t>徐浩浩</t>
  </si>
  <si>
    <t>王浩</t>
  </si>
  <si>
    <t>戴如强</t>
  </si>
  <si>
    <t>刘淑敏</t>
  </si>
  <si>
    <t>张园园</t>
  </si>
  <si>
    <t>梁格格</t>
  </si>
  <si>
    <t>谢雨霏</t>
  </si>
  <si>
    <t>肖海羽</t>
  </si>
  <si>
    <t>蒋怡霖</t>
  </si>
  <si>
    <t>柯云璐</t>
  </si>
  <si>
    <t>张雪盈</t>
  </si>
  <si>
    <t>朱炜信</t>
  </si>
  <si>
    <t>郑思宇</t>
  </si>
  <si>
    <t>王凯</t>
  </si>
  <si>
    <t>刘亿鑫</t>
  </si>
  <si>
    <t>王梓佳</t>
  </si>
  <si>
    <t>李灵博</t>
  </si>
  <si>
    <t>李英子</t>
  </si>
  <si>
    <t>陈佳音</t>
  </si>
  <si>
    <t>赵英美子</t>
  </si>
  <si>
    <t>纪心悦</t>
  </si>
  <si>
    <t>向榕</t>
  </si>
  <si>
    <t>陈南旭</t>
  </si>
  <si>
    <t>曹雯</t>
  </si>
  <si>
    <t>彭江雪</t>
  </si>
  <si>
    <t>史溪颖</t>
  </si>
  <si>
    <t>陈禹睿</t>
  </si>
  <si>
    <t>杨元超</t>
  </si>
  <si>
    <t>李诺妍</t>
  </si>
  <si>
    <t>2221205</t>
  </si>
  <si>
    <t>陈晓敏</t>
  </si>
  <si>
    <t>2221206</t>
  </si>
  <si>
    <t>陈欣彤</t>
  </si>
  <si>
    <t>2221207</t>
  </si>
  <si>
    <t>朱丽雯</t>
  </si>
  <si>
    <t>2221209</t>
  </si>
  <si>
    <t>何馨怡</t>
  </si>
  <si>
    <t>2221210</t>
  </si>
  <si>
    <t>唐嘉怡</t>
  </si>
  <si>
    <t>2221211</t>
  </si>
  <si>
    <t>查欣怡</t>
  </si>
  <si>
    <t>93</t>
  </si>
  <si>
    <t>2221212</t>
  </si>
  <si>
    <t>高阳</t>
  </si>
  <si>
    <t>2221213</t>
  </si>
  <si>
    <t>任艳</t>
  </si>
  <si>
    <t>2221214</t>
  </si>
  <si>
    <t>王惟一</t>
  </si>
  <si>
    <t>2221237</t>
  </si>
  <si>
    <t>陶然</t>
  </si>
  <si>
    <t>81</t>
  </si>
  <si>
    <t>2221238</t>
  </si>
  <si>
    <t>孙金磊</t>
  </si>
  <si>
    <t>2221239</t>
  </si>
  <si>
    <t>黄沈毅</t>
  </si>
  <si>
    <t>2221240</t>
  </si>
  <si>
    <t>沈小鹏</t>
  </si>
  <si>
    <t>2221248</t>
  </si>
  <si>
    <t>周涛</t>
  </si>
  <si>
    <t>2221255</t>
  </si>
  <si>
    <t>程翔</t>
  </si>
  <si>
    <t>83</t>
  </si>
  <si>
    <t>2221256</t>
  </si>
  <si>
    <t>江高智</t>
  </si>
  <si>
    <t>2221258</t>
  </si>
  <si>
    <t>熊鑫平</t>
  </si>
  <si>
    <t>2221259</t>
  </si>
  <si>
    <t>林月</t>
  </si>
  <si>
    <t>92</t>
  </si>
  <si>
    <t>2221260</t>
  </si>
  <si>
    <t>林慧</t>
  </si>
  <si>
    <t>2221261</t>
  </si>
  <si>
    <t>邱琪雅</t>
  </si>
  <si>
    <t>2221262</t>
  </si>
  <si>
    <t>李文婷</t>
  </si>
  <si>
    <t>87</t>
  </si>
  <si>
    <t>2221264</t>
  </si>
  <si>
    <t>徐思怡</t>
  </si>
  <si>
    <t>2221265</t>
  </si>
  <si>
    <t>沃辰晞</t>
  </si>
  <si>
    <t>2221269</t>
  </si>
  <si>
    <t>孔雪妍</t>
  </si>
  <si>
    <t>2221270</t>
  </si>
  <si>
    <t>王晓迪</t>
  </si>
  <si>
    <t>2221271</t>
  </si>
  <si>
    <t>王思雨</t>
  </si>
  <si>
    <t>2221285</t>
  </si>
  <si>
    <t>梁金辉</t>
  </si>
  <si>
    <t>2221286</t>
  </si>
  <si>
    <t>马媛馨</t>
  </si>
  <si>
    <t>82</t>
  </si>
  <si>
    <t>2221291</t>
  </si>
  <si>
    <t>韩子豪</t>
  </si>
  <si>
    <t>2221292</t>
  </si>
  <si>
    <t>冯瑞</t>
  </si>
  <si>
    <t>2221293</t>
  </si>
  <si>
    <t>王楚城</t>
  </si>
  <si>
    <t>2221294</t>
  </si>
  <si>
    <t>林嘉城</t>
  </si>
  <si>
    <t>2221299</t>
  </si>
  <si>
    <t>李佳男</t>
  </si>
  <si>
    <t>2221302</t>
  </si>
  <si>
    <t>张银豪</t>
  </si>
  <si>
    <t>95</t>
  </si>
  <si>
    <t>2221303</t>
  </si>
  <si>
    <t>朱伟涛</t>
  </si>
  <si>
    <t>2221304</t>
  </si>
  <si>
    <t>李喆</t>
  </si>
  <si>
    <t>2221305</t>
  </si>
  <si>
    <t>李元庆</t>
  </si>
  <si>
    <t>91</t>
  </si>
  <si>
    <t>2221307</t>
  </si>
  <si>
    <t>张啟铨</t>
  </si>
  <si>
    <t>2221308</t>
  </si>
  <si>
    <t>李杰</t>
  </si>
  <si>
    <t>2221309</t>
  </si>
  <si>
    <t>陆超</t>
  </si>
  <si>
    <t>67</t>
  </si>
  <si>
    <t>2221310</t>
  </si>
  <si>
    <t>梁华睿</t>
  </si>
  <si>
    <t>2221311</t>
  </si>
  <si>
    <t>冯子畅</t>
  </si>
  <si>
    <t>2221312</t>
  </si>
  <si>
    <t>刘俊</t>
  </si>
  <si>
    <t>75</t>
  </si>
  <si>
    <t>2221317</t>
  </si>
  <si>
    <t>刘守虹</t>
  </si>
  <si>
    <t>2221318</t>
  </si>
  <si>
    <t>杨雪菲</t>
  </si>
  <si>
    <t>2221319</t>
  </si>
  <si>
    <t>冯伊龄</t>
  </si>
  <si>
    <t>80</t>
  </si>
  <si>
    <t>2221336</t>
  </si>
  <si>
    <t>李文慧</t>
  </si>
  <si>
    <t>2221337</t>
  </si>
  <si>
    <t>刘禹彤</t>
  </si>
  <si>
    <t>2221344</t>
  </si>
  <si>
    <t>张洁瑶</t>
  </si>
  <si>
    <t>2221346</t>
  </si>
  <si>
    <t>王雯璐</t>
  </si>
  <si>
    <t>2221592</t>
  </si>
  <si>
    <t>黄竞瑶</t>
  </si>
  <si>
    <t>2221622</t>
  </si>
  <si>
    <t>吴泽奇</t>
  </si>
  <si>
    <t>98</t>
  </si>
  <si>
    <t>赵佳雨</t>
  </si>
  <si>
    <t>李尚泽</t>
  </si>
  <si>
    <t>马昕悦</t>
  </si>
  <si>
    <t>贾耀茜</t>
  </si>
  <si>
    <t>姚悦</t>
  </si>
  <si>
    <t>侯晓羽</t>
  </si>
  <si>
    <t>朱语菲</t>
  </si>
  <si>
    <t>刘雨洁</t>
  </si>
  <si>
    <t>时蕴</t>
  </si>
  <si>
    <t>艾采晨</t>
  </si>
  <si>
    <t>刘越一</t>
  </si>
  <si>
    <t>丁晨烨</t>
  </si>
  <si>
    <t>陈贤斌</t>
  </si>
  <si>
    <t>沙永清</t>
  </si>
  <si>
    <t>陈晔元</t>
  </si>
  <si>
    <t>夏子易</t>
  </si>
  <si>
    <t>常佳怡</t>
  </si>
  <si>
    <t>丁伊琳</t>
  </si>
  <si>
    <t>李泽雅</t>
  </si>
  <si>
    <t>宋柯瑶</t>
  </si>
  <si>
    <t>刘子悦</t>
  </si>
  <si>
    <t>卢奕彤</t>
  </si>
  <si>
    <t>贤雨珊</t>
  </si>
  <si>
    <t>韦媛山</t>
  </si>
  <si>
    <t>王菁</t>
  </si>
  <si>
    <t>邓燕</t>
  </si>
  <si>
    <t>沈坤</t>
  </si>
  <si>
    <t>周怡萱</t>
  </si>
  <si>
    <t>钟雨欣</t>
  </si>
  <si>
    <t>姚珍妮</t>
  </si>
  <si>
    <t>刘璐</t>
  </si>
  <si>
    <t>高思成</t>
  </si>
  <si>
    <t>孙瑞瑾</t>
  </si>
  <si>
    <t>曹悦</t>
  </si>
  <si>
    <t>王森浩</t>
  </si>
  <si>
    <t>常宇彬</t>
  </si>
  <si>
    <t>张宏暄</t>
  </si>
  <si>
    <t>杨烈锋</t>
  </si>
  <si>
    <t>符蕾</t>
  </si>
  <si>
    <t>丁哲之</t>
  </si>
  <si>
    <t>朱世权</t>
  </si>
  <si>
    <t>唐正冰</t>
  </si>
  <si>
    <t>杨浩</t>
  </si>
  <si>
    <t>卢俊邑</t>
  </si>
  <si>
    <t>杨志飚</t>
  </si>
  <si>
    <t>杨凯</t>
  </si>
  <si>
    <t>周雁波</t>
  </si>
  <si>
    <t>刘畅畅</t>
  </si>
  <si>
    <t>狄文阳</t>
  </si>
  <si>
    <t>曾晓余</t>
  </si>
  <si>
    <t>杨婧尔</t>
  </si>
  <si>
    <r>
      <rPr>
        <sz val="11"/>
        <rFont val="SimSun"/>
        <charset val="134"/>
      </rPr>
      <t>闵昊</t>
    </r>
  </si>
  <si>
    <t>孙尚迪</t>
  </si>
  <si>
    <r>
      <rPr>
        <sz val="11"/>
        <rFont val="SimSun"/>
        <charset val="134"/>
      </rPr>
      <t>李昕璇</t>
    </r>
  </si>
  <si>
    <r>
      <rPr>
        <sz val="11"/>
        <rFont val="SimSun"/>
        <charset val="134"/>
      </rPr>
      <t>高洁</t>
    </r>
  </si>
  <si>
    <r>
      <rPr>
        <sz val="11"/>
        <rFont val="SimSun"/>
        <charset val="134"/>
      </rPr>
      <t>裴广丽</t>
    </r>
  </si>
  <si>
    <r>
      <rPr>
        <sz val="11"/>
        <rFont val="SimSun"/>
        <charset val="134"/>
      </rPr>
      <t>王婷</t>
    </r>
  </si>
  <si>
    <r>
      <rPr>
        <sz val="11"/>
        <rFont val="SimSun"/>
        <charset val="134"/>
      </rPr>
      <t>宋欣雨</t>
    </r>
  </si>
  <si>
    <r>
      <rPr>
        <sz val="11"/>
        <rFont val="SimSun"/>
        <charset val="134"/>
      </rPr>
      <t>陆雪情</t>
    </r>
  </si>
  <si>
    <r>
      <rPr>
        <sz val="11"/>
        <rFont val="SimSun"/>
        <charset val="134"/>
      </rPr>
      <t>葛静怡</t>
    </r>
  </si>
  <si>
    <r>
      <rPr>
        <sz val="11"/>
        <rFont val="SimSun"/>
        <charset val="134"/>
      </rPr>
      <t>纪雨露</t>
    </r>
  </si>
  <si>
    <r>
      <rPr>
        <sz val="11"/>
        <rFont val="SimSun"/>
        <charset val="134"/>
      </rPr>
      <t>吴明杰</t>
    </r>
  </si>
  <si>
    <r>
      <rPr>
        <sz val="11"/>
        <rFont val="SimSun"/>
        <charset val="134"/>
      </rPr>
      <t>苏继主</t>
    </r>
  </si>
  <si>
    <r>
      <rPr>
        <sz val="11"/>
        <rFont val="SimSun"/>
        <charset val="134"/>
      </rPr>
      <t>孙旭成</t>
    </r>
  </si>
  <si>
    <r>
      <rPr>
        <sz val="11"/>
        <rFont val="SimSun"/>
        <charset val="134"/>
      </rPr>
      <t>周可荫</t>
    </r>
  </si>
  <si>
    <r>
      <rPr>
        <sz val="11"/>
        <rFont val="SimSun"/>
        <charset val="134"/>
      </rPr>
      <t>宋瑞珺</t>
    </r>
  </si>
  <si>
    <r>
      <rPr>
        <sz val="11"/>
        <rFont val="SimSun"/>
        <charset val="134"/>
      </rPr>
      <t>刘欣玥</t>
    </r>
  </si>
  <si>
    <r>
      <rPr>
        <sz val="11"/>
        <rFont val="SimSun"/>
        <charset val="134"/>
      </rPr>
      <t>吴俊杰</t>
    </r>
  </si>
  <si>
    <r>
      <rPr>
        <sz val="11"/>
        <rFont val="SimSun"/>
        <charset val="134"/>
      </rPr>
      <t>马馨悦</t>
    </r>
  </si>
  <si>
    <r>
      <rPr>
        <sz val="11"/>
        <rFont val="SimSun"/>
        <charset val="134"/>
      </rPr>
      <t>陈玉茹</t>
    </r>
  </si>
  <si>
    <r>
      <rPr>
        <sz val="11"/>
        <rFont val="SimSun"/>
        <charset val="134"/>
      </rPr>
      <t>杨冬雪</t>
    </r>
  </si>
  <si>
    <r>
      <rPr>
        <sz val="11"/>
        <rFont val="SimSun"/>
        <charset val="134"/>
      </rPr>
      <t>王晨蕾</t>
    </r>
  </si>
  <si>
    <r>
      <rPr>
        <sz val="11"/>
        <rFont val="SimSun"/>
        <charset val="134"/>
      </rPr>
      <t>赵文菁</t>
    </r>
  </si>
  <si>
    <r>
      <rPr>
        <sz val="11"/>
        <rFont val="SimSun"/>
        <charset val="134"/>
      </rPr>
      <t>李雨轩</t>
    </r>
  </si>
  <si>
    <r>
      <rPr>
        <sz val="11"/>
        <rFont val="SimSun"/>
        <charset val="134"/>
      </rPr>
      <t>陈炫君</t>
    </r>
  </si>
  <si>
    <r>
      <rPr>
        <sz val="11"/>
        <rFont val="SimSun"/>
        <charset val="134"/>
      </rPr>
      <t>刘苡伊</t>
    </r>
  </si>
  <si>
    <r>
      <rPr>
        <sz val="11"/>
        <rFont val="SimSun"/>
        <charset val="134"/>
      </rPr>
      <t>杨阳</t>
    </r>
  </si>
  <si>
    <r>
      <rPr>
        <sz val="11"/>
        <rFont val="SimSun"/>
        <charset val="134"/>
      </rPr>
      <t>卓海福</t>
    </r>
  </si>
  <si>
    <r>
      <rPr>
        <sz val="11"/>
        <rFont val="SimSun"/>
        <charset val="134"/>
      </rPr>
      <t>魏甜甜</t>
    </r>
  </si>
  <si>
    <r>
      <rPr>
        <sz val="11"/>
        <rFont val="SimSun"/>
        <charset val="134"/>
      </rPr>
      <t>赵晓鹏</t>
    </r>
  </si>
  <si>
    <r>
      <rPr>
        <sz val="11"/>
        <rFont val="SimSun"/>
        <charset val="134"/>
      </rPr>
      <t>延欣雨</t>
    </r>
  </si>
  <si>
    <r>
      <rPr>
        <sz val="11"/>
        <rFont val="SimSun"/>
        <charset val="134"/>
      </rPr>
      <t>邵晓凤</t>
    </r>
  </si>
  <si>
    <r>
      <rPr>
        <sz val="11"/>
        <rFont val="SimSun"/>
        <charset val="134"/>
      </rPr>
      <t>马健峰</t>
    </r>
  </si>
  <si>
    <r>
      <rPr>
        <sz val="11"/>
        <rFont val="SimSun"/>
        <charset val="134"/>
      </rPr>
      <t>马海诚</t>
    </r>
  </si>
  <si>
    <r>
      <rPr>
        <sz val="11"/>
        <rFont val="SimSun"/>
        <charset val="134"/>
      </rPr>
      <t>邱志祥</t>
    </r>
  </si>
  <si>
    <r>
      <rPr>
        <sz val="11"/>
        <rFont val="SimSun"/>
        <charset val="134"/>
      </rPr>
      <t>尚俊晓</t>
    </r>
  </si>
  <si>
    <r>
      <rPr>
        <sz val="11"/>
        <rFont val="SimSun"/>
        <charset val="134"/>
      </rPr>
      <t>周思豪</t>
    </r>
  </si>
  <si>
    <r>
      <rPr>
        <sz val="11"/>
        <rFont val="SimSun"/>
        <charset val="134"/>
      </rPr>
      <t>彭宇翔</t>
    </r>
  </si>
  <si>
    <r>
      <rPr>
        <sz val="11"/>
        <rFont val="SimSun"/>
        <charset val="134"/>
      </rPr>
      <t>周文希</t>
    </r>
  </si>
  <si>
    <r>
      <rPr>
        <sz val="11"/>
        <rFont val="SimSun"/>
        <charset val="134"/>
      </rPr>
      <t>秦荣华</t>
    </r>
  </si>
  <si>
    <r>
      <rPr>
        <sz val="11"/>
        <rFont val="SimSun"/>
        <charset val="134"/>
      </rPr>
      <t>黄箫逍</t>
    </r>
  </si>
  <si>
    <r>
      <rPr>
        <sz val="11"/>
        <rFont val="SimSun"/>
        <charset val="134"/>
      </rPr>
      <t>何昀蔓</t>
    </r>
  </si>
  <si>
    <r>
      <rPr>
        <sz val="11"/>
        <rFont val="SimSun"/>
        <charset val="134"/>
      </rPr>
      <t>周晖璐</t>
    </r>
  </si>
  <si>
    <t>李庆冲</t>
  </si>
  <si>
    <r>
      <rPr>
        <sz val="11"/>
        <rFont val="SimSun"/>
        <charset val="134"/>
      </rPr>
      <t>周洋</t>
    </r>
  </si>
  <si>
    <r>
      <rPr>
        <sz val="11"/>
        <rFont val="SimSun"/>
        <charset val="134"/>
      </rPr>
      <t>朱思洋</t>
    </r>
  </si>
  <si>
    <r>
      <rPr>
        <sz val="11"/>
        <rFont val="SimSun"/>
        <charset val="134"/>
      </rPr>
      <t>苏力格</t>
    </r>
  </si>
  <si>
    <r>
      <rPr>
        <sz val="11"/>
        <rFont val="SimSun"/>
        <charset val="134"/>
      </rPr>
      <t>林雨阳</t>
    </r>
  </si>
  <si>
    <t>冯家豪</t>
  </si>
  <si>
    <r>
      <rPr>
        <sz val="11"/>
        <rFont val="SimSun"/>
        <charset val="134"/>
      </rPr>
      <t>朱俊豪</t>
    </r>
  </si>
  <si>
    <r>
      <rPr>
        <sz val="11"/>
        <rFont val="SimSun"/>
        <charset val="134"/>
      </rPr>
      <t>沈嘉怡</t>
    </r>
  </si>
  <si>
    <r>
      <rPr>
        <sz val="11"/>
        <rFont val="SimSun"/>
        <charset val="134"/>
      </rPr>
      <t>郭芯池</t>
    </r>
  </si>
  <si>
    <t>陶玉慎</t>
  </si>
  <si>
    <t>鲁宁</t>
  </si>
  <si>
    <t>吴婷</t>
  </si>
  <si>
    <t>戴鑫杰</t>
  </si>
  <si>
    <t>李梓涵</t>
  </si>
  <si>
    <t>陈熙珉</t>
  </si>
  <si>
    <t>阮嘉怡</t>
  </si>
  <si>
    <t>陈越</t>
  </si>
  <si>
    <t>周程茹</t>
  </si>
  <si>
    <t>金田薇</t>
  </si>
  <si>
    <t>张琳琳</t>
  </si>
  <si>
    <t>曾倩倩</t>
  </si>
  <si>
    <t>高怡然</t>
  </si>
  <si>
    <t>龚铠俊</t>
  </si>
  <si>
    <t>吴诗怡</t>
  </si>
  <si>
    <t>李佳莉</t>
  </si>
  <si>
    <t>许颖</t>
  </si>
  <si>
    <t>谢嘉睿</t>
  </si>
  <si>
    <t>于汶慧</t>
  </si>
  <si>
    <t>陈颖</t>
  </si>
  <si>
    <t>曾诗淇</t>
  </si>
  <si>
    <t>武达</t>
  </si>
  <si>
    <t>刘蕊</t>
  </si>
  <si>
    <t>沈悦骄</t>
  </si>
  <si>
    <t>张静雯</t>
  </si>
  <si>
    <t>汤子欣</t>
  </si>
  <si>
    <t>戴嘉琦</t>
  </si>
  <si>
    <t>刘鸣宇</t>
  </si>
  <si>
    <t>孙佳億</t>
  </si>
  <si>
    <t>蒋翊航</t>
  </si>
  <si>
    <t>姚俊天</t>
  </si>
  <si>
    <t>严若琳</t>
  </si>
  <si>
    <t>邓心妍</t>
  </si>
  <si>
    <t>黄柏瑜</t>
  </si>
  <si>
    <t>曹宇哲</t>
  </si>
  <si>
    <t>殷文杰</t>
  </si>
  <si>
    <t>花令千</t>
  </si>
  <si>
    <t>马梓钦</t>
  </si>
  <si>
    <t>储备</t>
  </si>
  <si>
    <t>张晨翔</t>
  </si>
  <si>
    <t>唐浩洋</t>
  </si>
  <si>
    <t>孙靖翔</t>
  </si>
  <si>
    <t>谢凡</t>
  </si>
  <si>
    <t>王梓丞</t>
  </si>
  <si>
    <t>张祉默</t>
  </si>
  <si>
    <t>梁正浩</t>
  </si>
  <si>
    <t>张应麟</t>
  </si>
  <si>
    <t>毛天一</t>
  </si>
  <si>
    <t>常钰洁</t>
  </si>
  <si>
    <t>姜言冰</t>
  </si>
  <si>
    <t>弓本圻</t>
  </si>
  <si>
    <t>张刘航</t>
  </si>
  <si>
    <t>李硕</t>
  </si>
  <si>
    <t>刘皓楠</t>
  </si>
  <si>
    <t>樊辉</t>
  </si>
  <si>
    <t>王骏豪</t>
  </si>
  <si>
    <t>杜冉冉</t>
  </si>
  <si>
    <t>何政昊</t>
  </si>
  <si>
    <t>王子旭</t>
  </si>
  <si>
    <t>王奚</t>
  </si>
  <si>
    <t>李秦</t>
  </si>
  <si>
    <t>翟腾辉</t>
  </si>
  <si>
    <t>李瑞媛</t>
  </si>
  <si>
    <t>汤欣洁</t>
  </si>
  <si>
    <t>史鑫禄</t>
  </si>
  <si>
    <t>梁仕凯</t>
  </si>
  <si>
    <t>刘瑾枝</t>
  </si>
  <si>
    <t>金鑫</t>
  </si>
  <si>
    <t>王锦洋</t>
  </si>
  <si>
    <t>龚子清</t>
  </si>
  <si>
    <t>江仕宏</t>
  </si>
  <si>
    <t>余彦</t>
  </si>
  <si>
    <t>夏璐</t>
  </si>
  <si>
    <t>林文杰</t>
  </si>
  <si>
    <t>张静阳</t>
  </si>
  <si>
    <t>郭旭东</t>
  </si>
  <si>
    <t>巫家稷</t>
  </si>
  <si>
    <t>刘悦</t>
  </si>
  <si>
    <t>叶星杰</t>
  </si>
  <si>
    <t>朱泓旭</t>
  </si>
  <si>
    <t>张彩昱</t>
  </si>
  <si>
    <t>洪骢齐</t>
  </si>
  <si>
    <t>杜欢</t>
  </si>
  <si>
    <t>严嘉音</t>
  </si>
  <si>
    <t>姚雨琛</t>
  </si>
  <si>
    <t>孙鸿博</t>
  </si>
  <si>
    <t>杨灷</t>
  </si>
  <si>
    <t>2221536</t>
  </si>
  <si>
    <t>邓雅兰</t>
  </si>
  <si>
    <t>2221531</t>
  </si>
  <si>
    <t>汪楠</t>
  </si>
  <si>
    <t>章宇</t>
  </si>
  <si>
    <t>2221573</t>
  </si>
  <si>
    <t>孙珩</t>
  </si>
  <si>
    <t>2221563</t>
  </si>
  <si>
    <t>田亚飞</t>
  </si>
  <si>
    <t>魏福涛</t>
  </si>
  <si>
    <t>2221533</t>
  </si>
  <si>
    <t>翁烨钿</t>
  </si>
  <si>
    <t>2221535</t>
  </si>
  <si>
    <t>周芮彤</t>
  </si>
  <si>
    <t>2221538</t>
  </si>
  <si>
    <t>张佳宜</t>
  </si>
  <si>
    <t>2221530</t>
  </si>
  <si>
    <t>钟小凤</t>
  </si>
  <si>
    <t>2221537</t>
  </si>
  <si>
    <t>梁舒妍</t>
  </si>
  <si>
    <t>2221539</t>
  </si>
  <si>
    <t>蒙成香</t>
  </si>
  <si>
    <t>2221532</t>
  </si>
  <si>
    <t>周慧玲</t>
  </si>
  <si>
    <t>2221571</t>
  </si>
  <si>
    <t>万佳枞</t>
  </si>
  <si>
    <t>张佳祺</t>
  </si>
  <si>
    <t>2221545</t>
  </si>
  <si>
    <t>谢廷君</t>
  </si>
  <si>
    <t>2221542</t>
  </si>
  <si>
    <t>朱可书</t>
  </si>
  <si>
    <t>2221568</t>
  </si>
  <si>
    <t>董鹏兴</t>
  </si>
  <si>
    <t>2221567</t>
  </si>
  <si>
    <t>谷瑜彬</t>
  </si>
  <si>
    <t>2221560</t>
  </si>
  <si>
    <t>王明</t>
  </si>
  <si>
    <t>2221551</t>
  </si>
  <si>
    <t>刘秋作</t>
  </si>
  <si>
    <t>2221549</t>
  </si>
  <si>
    <t>陈源</t>
  </si>
  <si>
    <t>2221570</t>
  </si>
  <si>
    <t>高伟杰</t>
  </si>
  <si>
    <t>2221569</t>
  </si>
  <si>
    <t>朱海鑫</t>
  </si>
  <si>
    <t>2221565</t>
  </si>
  <si>
    <t>2221548</t>
  </si>
  <si>
    <t>林子言</t>
  </si>
  <si>
    <t>2221557</t>
  </si>
  <si>
    <t>李荣庭</t>
  </si>
  <si>
    <t>2221564</t>
  </si>
  <si>
    <t>张容</t>
  </si>
  <si>
    <t>2221547</t>
  </si>
  <si>
    <t>洪翊轩</t>
  </si>
  <si>
    <t>2221544</t>
  </si>
  <si>
    <t>陈宣亦</t>
  </si>
  <si>
    <t>2221553</t>
  </si>
  <si>
    <t>刘涛</t>
  </si>
  <si>
    <t>2221566</t>
  </si>
  <si>
    <t>刘奇显</t>
  </si>
  <si>
    <t>2221552</t>
  </si>
  <si>
    <t>龙思吉</t>
  </si>
  <si>
    <t>2221550</t>
  </si>
  <si>
    <t>邓智文</t>
  </si>
  <si>
    <t>2221556</t>
  </si>
  <si>
    <t>韩小雨</t>
  </si>
  <si>
    <t>2221562</t>
  </si>
  <si>
    <t>刘光琛</t>
  </si>
  <si>
    <t>2221546</t>
  </si>
  <si>
    <t>侯德锴</t>
  </si>
  <si>
    <t>王烨</t>
  </si>
  <si>
    <t>曹飞</t>
  </si>
  <si>
    <t>龙芳冰</t>
  </si>
  <si>
    <t>1921347</t>
  </si>
  <si>
    <t>杨文焌</t>
  </si>
  <si>
    <t>宋莹</t>
  </si>
  <si>
    <t>2121509</t>
  </si>
  <si>
    <t>刘天畅</t>
  </si>
  <si>
    <t>2121537</t>
  </si>
  <si>
    <t>冯梓钰</t>
  </si>
  <si>
    <t>2121586</t>
  </si>
  <si>
    <t>李骏杰</t>
  </si>
  <si>
    <t>2221846</t>
  </si>
  <si>
    <t>赵涵清</t>
  </si>
  <si>
    <t>2221848</t>
  </si>
  <si>
    <t>李思悦</t>
  </si>
  <si>
    <t>2221850</t>
  </si>
  <si>
    <t>张千然一</t>
  </si>
  <si>
    <t>2221852</t>
  </si>
  <si>
    <t>顾歆瑜</t>
  </si>
  <si>
    <t>2221854</t>
  </si>
  <si>
    <t>严丹妤</t>
  </si>
  <si>
    <t>2221856</t>
  </si>
  <si>
    <t>魏瑜颉</t>
  </si>
  <si>
    <t>2221858</t>
  </si>
  <si>
    <t>周芝彤</t>
  </si>
  <si>
    <t>2221862</t>
  </si>
  <si>
    <t>桂润滢</t>
  </si>
  <si>
    <t>2221864</t>
  </si>
  <si>
    <t>张嘉铖</t>
  </si>
  <si>
    <t>2221866</t>
  </si>
  <si>
    <t>陆徐晨</t>
  </si>
  <si>
    <t>2221868</t>
  </si>
  <si>
    <t>潘皓晨</t>
  </si>
  <si>
    <t>2221870</t>
  </si>
  <si>
    <t>彭佳豪</t>
  </si>
  <si>
    <t>2221872</t>
  </si>
  <si>
    <t>叶顺齐</t>
  </si>
  <si>
    <t>2221874</t>
  </si>
  <si>
    <t>柳宇飞</t>
  </si>
  <si>
    <t>2221876</t>
  </si>
  <si>
    <t>胡玉宁</t>
  </si>
  <si>
    <t>2221878</t>
  </si>
  <si>
    <t>钱奕霖</t>
  </si>
  <si>
    <t>2221880</t>
  </si>
  <si>
    <t>潘海东</t>
  </si>
  <si>
    <t>2221882</t>
  </si>
  <si>
    <t>喻夏菁荣</t>
  </si>
  <si>
    <t>2221888</t>
  </si>
  <si>
    <t>王桢洋</t>
  </si>
  <si>
    <t>2221890</t>
  </si>
  <si>
    <t>张宇帆</t>
  </si>
  <si>
    <t>2221892</t>
  </si>
  <si>
    <t>陈一铭</t>
  </si>
  <si>
    <t>2221900</t>
  </si>
  <si>
    <t>2221902</t>
  </si>
  <si>
    <t>罗宝仪</t>
  </si>
  <si>
    <t>2221910</t>
  </si>
  <si>
    <t>陈奇芊</t>
  </si>
  <si>
    <t>2221912</t>
  </si>
  <si>
    <t>唐昊玥</t>
  </si>
  <si>
    <t>2221918</t>
  </si>
  <si>
    <t>王埔</t>
  </si>
  <si>
    <t>2221920</t>
  </si>
  <si>
    <t>王驰</t>
  </si>
  <si>
    <t>2221922</t>
  </si>
  <si>
    <t>夏韵迪</t>
  </si>
  <si>
    <t>2221924</t>
  </si>
  <si>
    <t>卢杨恩俊</t>
  </si>
  <si>
    <t>2221928</t>
  </si>
  <si>
    <t>易安</t>
  </si>
  <si>
    <t>2221930</t>
  </si>
  <si>
    <t>谢宇轩</t>
  </si>
  <si>
    <t>2221932</t>
  </si>
  <si>
    <t>彭洪</t>
  </si>
  <si>
    <t>2221936</t>
  </si>
  <si>
    <t>尚芃达</t>
  </si>
  <si>
    <t>2221938</t>
  </si>
  <si>
    <t>经凯迪</t>
  </si>
  <si>
    <t>2221940</t>
  </si>
  <si>
    <t>杨仁怀</t>
  </si>
  <si>
    <t>2221942</t>
  </si>
  <si>
    <t>韦江星</t>
  </si>
  <si>
    <t>2221944</t>
  </si>
  <si>
    <t>罗涛</t>
  </si>
  <si>
    <t>2221946</t>
  </si>
  <si>
    <t>张宇辰</t>
  </si>
  <si>
    <t>2221948</t>
  </si>
  <si>
    <t>杞金荣</t>
  </si>
  <si>
    <t>2221633</t>
  </si>
  <si>
    <t>俞嘉妮</t>
  </si>
  <si>
    <t>2221635</t>
  </si>
  <si>
    <t>吴馨怡</t>
  </si>
  <si>
    <t>2221637</t>
  </si>
  <si>
    <t>杨沈佳</t>
  </si>
  <si>
    <t>2221641</t>
  </si>
  <si>
    <t>顾陈辰</t>
  </si>
  <si>
    <t>2221643</t>
  </si>
  <si>
    <t>张芝琳</t>
  </si>
  <si>
    <t>2221645</t>
  </si>
  <si>
    <t>徐欣雨</t>
  </si>
  <si>
    <t>2221647</t>
  </si>
  <si>
    <t>郭佳楠</t>
  </si>
  <si>
    <t>2221649</t>
  </si>
  <si>
    <t>丁士婷</t>
  </si>
  <si>
    <t>2221651</t>
  </si>
  <si>
    <t>陈静瑶</t>
  </si>
  <si>
    <t>2221653</t>
  </si>
  <si>
    <t>卞梅丽</t>
  </si>
  <si>
    <t>2221655</t>
  </si>
  <si>
    <t>吴立松</t>
  </si>
  <si>
    <t>2221657</t>
  </si>
  <si>
    <t>华俊杰</t>
  </si>
  <si>
    <t>2221659</t>
  </si>
  <si>
    <t>张诚</t>
  </si>
  <si>
    <t>2221661</t>
  </si>
  <si>
    <t>开正樑</t>
  </si>
  <si>
    <t>2221663</t>
  </si>
  <si>
    <t>顾屹晨</t>
  </si>
  <si>
    <t>2221665</t>
  </si>
  <si>
    <t>张以恒</t>
  </si>
  <si>
    <t>2221667</t>
  </si>
  <si>
    <t>曹骢瀚</t>
  </si>
  <si>
    <t>2221669</t>
  </si>
  <si>
    <t>虞果</t>
  </si>
  <si>
    <t>2221671</t>
  </si>
  <si>
    <t>舒成</t>
  </si>
  <si>
    <t>2221673</t>
  </si>
  <si>
    <t>钟章昊</t>
  </si>
  <si>
    <t>2221675</t>
  </si>
  <si>
    <t>曹翊翔</t>
  </si>
  <si>
    <t>2221677</t>
  </si>
  <si>
    <t>张尔健</t>
  </si>
  <si>
    <t>2221679</t>
  </si>
  <si>
    <t>顾添奇</t>
  </si>
  <si>
    <t>2221681</t>
  </si>
  <si>
    <t>冯鑫迪</t>
  </si>
  <si>
    <t>2221685</t>
  </si>
  <si>
    <t>王典</t>
  </si>
  <si>
    <t>2221687</t>
  </si>
  <si>
    <t>唐雨欣</t>
  </si>
  <si>
    <t>2221689</t>
  </si>
  <si>
    <t>耿家慧</t>
  </si>
  <si>
    <t>2221691</t>
  </si>
  <si>
    <t>郭雅心</t>
  </si>
  <si>
    <t>2221693</t>
  </si>
  <si>
    <t>梁梦迪</t>
  </si>
  <si>
    <t>2221695</t>
  </si>
  <si>
    <t>徐晴</t>
  </si>
  <si>
    <t>2221697</t>
  </si>
  <si>
    <t>蒲心怡</t>
  </si>
  <si>
    <t>2221699</t>
  </si>
  <si>
    <t>李杨</t>
  </si>
  <si>
    <t>2221704</t>
  </si>
  <si>
    <t>姜艳琼</t>
  </si>
  <si>
    <t>2221705</t>
  </si>
  <si>
    <t>戴塬芮</t>
  </si>
  <si>
    <t>2221707</t>
  </si>
  <si>
    <t>周晖超</t>
  </si>
  <si>
    <t>2221709</t>
  </si>
  <si>
    <t>蔡俊杰</t>
  </si>
  <si>
    <t>2221711</t>
  </si>
  <si>
    <t>龚浩杰</t>
  </si>
  <si>
    <t>2221713</t>
  </si>
  <si>
    <t>许金哲</t>
  </si>
  <si>
    <t>2221715</t>
  </si>
  <si>
    <t>姚俊越</t>
  </si>
  <si>
    <t>2221717</t>
  </si>
  <si>
    <t>舒文昊</t>
  </si>
  <si>
    <t>2221719</t>
  </si>
  <si>
    <t>邵泽安</t>
  </si>
  <si>
    <t>2221721</t>
  </si>
  <si>
    <t>何睿喆</t>
  </si>
  <si>
    <t>2221723</t>
  </si>
  <si>
    <t>陈延捷</t>
  </si>
  <si>
    <t>2221725</t>
  </si>
  <si>
    <t>高煜棋</t>
  </si>
  <si>
    <t>2221727</t>
  </si>
  <si>
    <t>蔡怀绪</t>
  </si>
  <si>
    <t>2221731</t>
  </si>
  <si>
    <t>杨陈</t>
  </si>
  <si>
    <t>2222397</t>
  </si>
  <si>
    <t>曹芝卉</t>
  </si>
  <si>
    <t>2021913</t>
  </si>
  <si>
    <t>梁振民</t>
  </si>
  <si>
    <t>庄乐怡</t>
  </si>
  <si>
    <t>季乐怡</t>
  </si>
  <si>
    <t>陶晶晶</t>
  </si>
  <si>
    <t>刘晨琦</t>
  </si>
  <si>
    <t>金芸蔓</t>
  </si>
  <si>
    <t>续辰妍</t>
  </si>
  <si>
    <t>李迪</t>
  </si>
  <si>
    <t>茅宋羽</t>
  </si>
  <si>
    <t>陈演</t>
  </si>
  <si>
    <t>肖萌</t>
  </si>
  <si>
    <t>谢瑶瑶</t>
  </si>
  <si>
    <t>庄佳惠</t>
  </si>
  <si>
    <t>倪骏杰</t>
  </si>
  <si>
    <t>朱允文</t>
  </si>
  <si>
    <t>何思远</t>
  </si>
  <si>
    <t>陈毓源</t>
  </si>
  <si>
    <t>岑家羽</t>
  </si>
  <si>
    <t>沈昊祥</t>
  </si>
  <si>
    <t>陈祺翎</t>
  </si>
  <si>
    <t>蔡振洋</t>
  </si>
  <si>
    <t>徐昊涵</t>
  </si>
  <si>
    <t>潘之一</t>
  </si>
  <si>
    <t>李文启</t>
  </si>
  <si>
    <t>邓皓俊</t>
  </si>
  <si>
    <t>李俊</t>
  </si>
  <si>
    <t>张宁悦</t>
  </si>
  <si>
    <t>夏馨懿</t>
  </si>
  <si>
    <t>刘星雨</t>
  </si>
  <si>
    <t>陈萌萌</t>
  </si>
  <si>
    <t>白希洁</t>
  </si>
  <si>
    <t>张伟一</t>
  </si>
  <si>
    <t>李宇乐</t>
  </si>
  <si>
    <t>石德梅</t>
  </si>
  <si>
    <t>杨琴琴</t>
  </si>
  <si>
    <t>吴晓庆</t>
  </si>
  <si>
    <t>朱逸清</t>
  </si>
  <si>
    <t>吕嘉伟</t>
  </si>
  <si>
    <t>汪浩天</t>
  </si>
  <si>
    <t>张煜颉</t>
  </si>
  <si>
    <t>李易嘉</t>
  </si>
  <si>
    <t>张开翔</t>
  </si>
  <si>
    <t>王煜垲</t>
  </si>
  <si>
    <t>程大俊</t>
  </si>
  <si>
    <t>张文俊</t>
  </si>
  <si>
    <t>柯家兴</t>
  </si>
  <si>
    <t>靳宇轩</t>
  </si>
  <si>
    <t>张蓬</t>
  </si>
  <si>
    <t>莫乔森</t>
  </si>
  <si>
    <t>王澜锦</t>
  </si>
  <si>
    <t>莫秋林</t>
  </si>
  <si>
    <t>顾功灵</t>
  </si>
  <si>
    <t>张施炜</t>
  </si>
  <si>
    <t>毛诗琪</t>
  </si>
  <si>
    <t>华芸婷</t>
  </si>
  <si>
    <t>罗婷婷</t>
  </si>
  <si>
    <t>林可盈</t>
  </si>
  <si>
    <t>张梦颖</t>
  </si>
  <si>
    <t>赵晨阳</t>
  </si>
  <si>
    <t>刘子翚</t>
  </si>
  <si>
    <t>颜桢宇</t>
  </si>
  <si>
    <t>王梓澄</t>
  </si>
  <si>
    <t>郭晓川</t>
  </si>
  <si>
    <t>石浩天</t>
  </si>
  <si>
    <t>张哲宇</t>
  </si>
  <si>
    <t>徐朱朱</t>
  </si>
  <si>
    <t>张俊杰</t>
  </si>
  <si>
    <t>茅瑞杰</t>
  </si>
  <si>
    <t>冯俊鑫</t>
  </si>
  <si>
    <t>祁宇锋</t>
  </si>
  <si>
    <t>葛柏均</t>
  </si>
  <si>
    <t>朱智成</t>
  </si>
  <si>
    <t>周科杰</t>
  </si>
  <si>
    <t>李登</t>
  </si>
  <si>
    <t>苏琪妍</t>
  </si>
  <si>
    <t>曾司和</t>
  </si>
  <si>
    <t>黄仪</t>
  </si>
  <si>
    <t>张燕</t>
  </si>
  <si>
    <t>杨亚西</t>
  </si>
  <si>
    <t>李昆瑾</t>
  </si>
  <si>
    <t>李逸青</t>
  </si>
  <si>
    <t>王子健</t>
  </si>
  <si>
    <t>田壮乾</t>
  </si>
  <si>
    <t>章子乐</t>
  </si>
  <si>
    <t>刘奕瑞</t>
  </si>
  <si>
    <t>赖碧原</t>
  </si>
  <si>
    <t>刘庭宇</t>
  </si>
  <si>
    <t>郭祥灵</t>
  </si>
  <si>
    <t>彭帅宇</t>
  </si>
  <si>
    <t>林廷豪</t>
  </si>
  <si>
    <t>宋沂林</t>
  </si>
  <si>
    <t>崔家宁</t>
  </si>
  <si>
    <t>邓纾帆</t>
  </si>
  <si>
    <t>韩东杰</t>
  </si>
  <si>
    <t>张纪安</t>
  </si>
  <si>
    <r>
      <rPr>
        <sz val="11"/>
        <rFont val="宋体"/>
        <family val="3"/>
        <charset val="134"/>
      </rPr>
      <t>2310803</t>
    </r>
  </si>
  <si>
    <t>阿卜杜瓦日斯·阿卜力克木</t>
  </si>
  <si>
    <r>
      <rPr>
        <sz val="11"/>
        <rFont val="宋体"/>
        <family val="3"/>
        <charset val="134"/>
      </rPr>
      <t>2310804</t>
    </r>
  </si>
  <si>
    <t>陈康健</t>
  </si>
  <si>
    <r>
      <rPr>
        <sz val="11"/>
        <rFont val="宋体"/>
        <family val="3"/>
        <charset val="134"/>
      </rPr>
      <t>2310805</t>
    </r>
  </si>
  <si>
    <t>何斌</t>
  </si>
  <si>
    <r>
      <rPr>
        <sz val="11"/>
        <rFont val="宋体"/>
        <family val="3"/>
        <charset val="134"/>
      </rPr>
      <t>2310806</t>
    </r>
  </si>
  <si>
    <t>柯翔祯</t>
  </si>
  <si>
    <r>
      <rPr>
        <sz val="11"/>
        <rFont val="宋体"/>
        <family val="3"/>
        <charset val="134"/>
      </rPr>
      <t>2310807</t>
    </r>
  </si>
  <si>
    <t>刘祥民</t>
  </si>
  <si>
    <r>
      <rPr>
        <sz val="11"/>
        <rFont val="宋体"/>
        <family val="3"/>
        <charset val="134"/>
      </rPr>
      <t>2310808</t>
    </r>
  </si>
  <si>
    <t>牛梓璇</t>
  </si>
  <si>
    <r>
      <rPr>
        <sz val="11"/>
        <rFont val="宋体"/>
        <family val="3"/>
        <charset val="134"/>
      </rPr>
      <t>2310809</t>
    </r>
  </si>
  <si>
    <t>王者</t>
  </si>
  <si>
    <r>
      <rPr>
        <sz val="11"/>
        <rFont val="宋体"/>
        <family val="3"/>
        <charset val="134"/>
      </rPr>
      <t>2310810</t>
    </r>
  </si>
  <si>
    <t>吴宇旸</t>
  </si>
  <si>
    <r>
      <rPr>
        <sz val="11"/>
        <rFont val="宋体"/>
        <family val="3"/>
        <charset val="134"/>
      </rPr>
      <t>2310811</t>
    </r>
  </si>
  <si>
    <t>包宇雯</t>
  </si>
  <si>
    <r>
      <rPr>
        <sz val="11"/>
        <rFont val="宋体"/>
        <family val="3"/>
        <charset val="134"/>
      </rPr>
      <t>2310812</t>
    </r>
  </si>
  <si>
    <t>陈俊捷</t>
  </si>
  <si>
    <r>
      <rPr>
        <sz val="11"/>
        <rFont val="宋体"/>
        <family val="3"/>
        <charset val="134"/>
      </rPr>
      <t>2310813</t>
    </r>
  </si>
  <si>
    <t>陈雨佳</t>
  </si>
  <si>
    <r>
      <rPr>
        <sz val="11"/>
        <rFont val="宋体"/>
        <family val="3"/>
        <charset val="134"/>
      </rPr>
      <t>2310814</t>
    </r>
  </si>
  <si>
    <t>高娜</t>
  </si>
  <si>
    <r>
      <rPr>
        <sz val="11"/>
        <rFont val="宋体"/>
        <family val="3"/>
        <charset val="134"/>
      </rPr>
      <t>2310815</t>
    </r>
  </si>
  <si>
    <t>顾鑫云</t>
  </si>
  <si>
    <r>
      <rPr>
        <sz val="11"/>
        <rFont val="宋体"/>
        <family val="3"/>
        <charset val="134"/>
      </rPr>
      <t>2310816</t>
    </r>
  </si>
  <si>
    <t>姜璐薇</t>
  </si>
  <si>
    <r>
      <rPr>
        <sz val="11"/>
        <rFont val="宋体"/>
        <family val="3"/>
        <charset val="134"/>
      </rPr>
      <t>2310817</t>
    </r>
  </si>
  <si>
    <t>蒋凯雯</t>
  </si>
  <si>
    <r>
      <rPr>
        <sz val="11"/>
        <rFont val="宋体"/>
        <family val="3"/>
        <charset val="134"/>
      </rPr>
      <t>2310818</t>
    </r>
  </si>
  <si>
    <t>李佳颖</t>
  </si>
  <si>
    <r>
      <rPr>
        <sz val="11"/>
        <rFont val="宋体"/>
        <family val="3"/>
        <charset val="134"/>
      </rPr>
      <t>2310819</t>
    </r>
  </si>
  <si>
    <t>李想</t>
  </si>
  <si>
    <r>
      <rPr>
        <sz val="11"/>
        <rFont val="宋体"/>
        <family val="3"/>
        <charset val="134"/>
      </rPr>
      <t>2310820</t>
    </r>
  </si>
  <si>
    <t>李依珂</t>
  </si>
  <si>
    <r>
      <rPr>
        <sz val="11"/>
        <rFont val="宋体"/>
        <family val="3"/>
        <charset val="134"/>
      </rPr>
      <t>2310821</t>
    </r>
  </si>
  <si>
    <t>梁雨桐</t>
  </si>
  <si>
    <r>
      <rPr>
        <sz val="11"/>
        <rFont val="宋体"/>
        <family val="3"/>
        <charset val="134"/>
      </rPr>
      <t>2310822</t>
    </r>
  </si>
  <si>
    <t>林珺婷</t>
  </si>
  <si>
    <r>
      <rPr>
        <sz val="11"/>
        <rFont val="宋体"/>
        <family val="3"/>
        <charset val="134"/>
      </rPr>
      <t>2310823</t>
    </r>
  </si>
  <si>
    <t>刘梦媛</t>
  </si>
  <si>
    <r>
      <rPr>
        <sz val="11"/>
        <rFont val="宋体"/>
        <family val="3"/>
        <charset val="134"/>
      </rPr>
      <t>2310824</t>
    </r>
  </si>
  <si>
    <t>茅书妍</t>
  </si>
  <si>
    <r>
      <rPr>
        <sz val="11"/>
        <rFont val="宋体"/>
        <family val="3"/>
        <charset val="134"/>
      </rPr>
      <t>2310825</t>
    </r>
  </si>
  <si>
    <t>倪慧颖</t>
  </si>
  <si>
    <r>
      <rPr>
        <sz val="11"/>
        <rFont val="宋体"/>
        <family val="3"/>
        <charset val="134"/>
      </rPr>
      <t>2310826</t>
    </r>
  </si>
  <si>
    <t>戚敏琪</t>
  </si>
  <si>
    <r>
      <rPr>
        <sz val="11"/>
        <rFont val="宋体"/>
        <family val="3"/>
        <charset val="134"/>
      </rPr>
      <t>2310827</t>
    </r>
  </si>
  <si>
    <t>乔玲玲</t>
  </si>
  <si>
    <r>
      <rPr>
        <sz val="11"/>
        <rFont val="宋体"/>
        <family val="3"/>
        <charset val="134"/>
      </rPr>
      <t>2310828</t>
    </r>
  </si>
  <si>
    <t>沈玲</t>
  </si>
  <si>
    <r>
      <rPr>
        <sz val="11"/>
        <rFont val="宋体"/>
        <family val="3"/>
        <charset val="134"/>
      </rPr>
      <t>2310829</t>
    </r>
  </si>
  <si>
    <t>施蔼倍</t>
  </si>
  <si>
    <r>
      <rPr>
        <sz val="11"/>
        <rFont val="宋体"/>
        <family val="3"/>
        <charset val="134"/>
      </rPr>
      <t>2310830</t>
    </r>
  </si>
  <si>
    <t>施逸瑶</t>
  </si>
  <si>
    <r>
      <rPr>
        <sz val="11"/>
        <rFont val="宋体"/>
        <family val="3"/>
        <charset val="134"/>
      </rPr>
      <t>2310831</t>
    </r>
  </si>
  <si>
    <t>唐沁媛</t>
  </si>
  <si>
    <r>
      <rPr>
        <sz val="11"/>
        <rFont val="宋体"/>
        <family val="3"/>
        <charset val="134"/>
      </rPr>
      <t>2310832</t>
    </r>
  </si>
  <si>
    <t>王佳妮</t>
  </si>
  <si>
    <r>
      <rPr>
        <sz val="11"/>
        <rFont val="宋体"/>
        <family val="3"/>
        <charset val="134"/>
      </rPr>
      <t>2310833</t>
    </r>
  </si>
  <si>
    <t>肖珂</t>
  </si>
  <si>
    <r>
      <rPr>
        <sz val="11"/>
        <rFont val="宋体"/>
        <family val="3"/>
        <charset val="134"/>
      </rPr>
      <t>2310834</t>
    </r>
  </si>
  <si>
    <t>肖紫悦</t>
  </si>
  <si>
    <r>
      <rPr>
        <sz val="11"/>
        <rFont val="宋体"/>
        <family val="3"/>
        <charset val="134"/>
      </rPr>
      <t>2310835</t>
    </r>
  </si>
  <si>
    <t>熊依瑜</t>
  </si>
  <si>
    <r>
      <rPr>
        <sz val="11"/>
        <rFont val="宋体"/>
        <family val="3"/>
        <charset val="134"/>
      </rPr>
      <t>2310836</t>
    </r>
  </si>
  <si>
    <t>杨雯憶</t>
  </si>
  <si>
    <r>
      <rPr>
        <sz val="11"/>
        <rFont val="宋体"/>
        <family val="3"/>
        <charset val="134"/>
      </rPr>
      <t>2310837</t>
    </r>
  </si>
  <si>
    <t>姚佳慧</t>
  </si>
  <si>
    <r>
      <rPr>
        <sz val="11"/>
        <rFont val="宋体"/>
        <family val="3"/>
        <charset val="134"/>
      </rPr>
      <t>2310838</t>
    </r>
  </si>
  <si>
    <t>叶嘉倩</t>
  </si>
  <si>
    <r>
      <rPr>
        <sz val="11"/>
        <rFont val="宋体"/>
        <family val="3"/>
        <charset val="134"/>
      </rPr>
      <t>2310839</t>
    </r>
  </si>
  <si>
    <t>张晨曦</t>
  </si>
  <si>
    <r>
      <rPr>
        <sz val="11"/>
        <rFont val="宋体"/>
        <family val="3"/>
        <charset val="134"/>
      </rPr>
      <t>2310840</t>
    </r>
  </si>
  <si>
    <t>郑思漪</t>
  </si>
  <si>
    <r>
      <rPr>
        <sz val="11"/>
        <rFont val="宋体"/>
        <family val="3"/>
        <charset val="134"/>
      </rPr>
      <t>2310841</t>
    </r>
  </si>
  <si>
    <t>周龚宇菲</t>
  </si>
  <si>
    <r>
      <rPr>
        <sz val="11"/>
        <rFont val="宋体"/>
        <family val="3"/>
        <charset val="134"/>
      </rPr>
      <t>2310842</t>
    </r>
  </si>
  <si>
    <t>朱雨欣</t>
  </si>
  <si>
    <r>
      <rPr>
        <sz val="11"/>
        <rFont val="宋体"/>
        <family val="3"/>
        <charset val="134"/>
      </rPr>
      <t>2310843</t>
    </r>
  </si>
  <si>
    <t>祝欣</t>
  </si>
  <si>
    <r>
      <rPr>
        <sz val="11"/>
        <color indexed="8"/>
        <rFont val="宋体"/>
        <family val="3"/>
        <charset val="134"/>
      </rPr>
      <t>2310844</t>
    </r>
  </si>
  <si>
    <t>陈祺</t>
  </si>
  <si>
    <r>
      <rPr>
        <sz val="11"/>
        <color indexed="8"/>
        <rFont val="宋体"/>
        <family val="3"/>
        <charset val="134"/>
      </rPr>
      <t>2310845</t>
    </r>
  </si>
  <si>
    <r>
      <rPr>
        <sz val="11"/>
        <color indexed="8"/>
        <rFont val="宋体"/>
        <family val="3"/>
        <charset val="134"/>
      </rPr>
      <t>何秉桦</t>
    </r>
  </si>
  <si>
    <r>
      <rPr>
        <sz val="11"/>
        <color indexed="8"/>
        <rFont val="宋体"/>
        <family val="3"/>
        <charset val="134"/>
      </rPr>
      <t>2310846</t>
    </r>
  </si>
  <si>
    <r>
      <rPr>
        <sz val="11"/>
        <color indexed="8"/>
        <rFont val="宋体"/>
        <family val="3"/>
        <charset val="134"/>
      </rPr>
      <t>蒋心阳</t>
    </r>
  </si>
  <si>
    <r>
      <rPr>
        <sz val="11"/>
        <color indexed="8"/>
        <rFont val="宋体"/>
        <family val="3"/>
        <charset val="134"/>
      </rPr>
      <t>2310847</t>
    </r>
  </si>
  <si>
    <r>
      <rPr>
        <sz val="11"/>
        <color indexed="8"/>
        <rFont val="宋体"/>
        <family val="3"/>
        <charset val="134"/>
      </rPr>
      <t>彭行健</t>
    </r>
  </si>
  <si>
    <r>
      <rPr>
        <sz val="11"/>
        <color indexed="8"/>
        <rFont val="宋体"/>
        <family val="3"/>
        <charset val="134"/>
      </rPr>
      <t>2310848</t>
    </r>
  </si>
  <si>
    <r>
      <rPr>
        <sz val="11"/>
        <color indexed="8"/>
        <rFont val="宋体"/>
        <family val="3"/>
        <charset val="134"/>
      </rPr>
      <t>张济鹏</t>
    </r>
  </si>
  <si>
    <r>
      <rPr>
        <sz val="11"/>
        <color indexed="8"/>
        <rFont val="宋体"/>
        <family val="3"/>
        <charset val="134"/>
      </rPr>
      <t>2310849</t>
    </r>
  </si>
  <si>
    <r>
      <rPr>
        <sz val="11"/>
        <color indexed="8"/>
        <rFont val="宋体"/>
        <family val="3"/>
        <charset val="134"/>
      </rPr>
      <t>朱彬豪</t>
    </r>
  </si>
  <si>
    <r>
      <rPr>
        <sz val="11"/>
        <color indexed="8"/>
        <rFont val="宋体"/>
        <family val="3"/>
        <charset val="134"/>
      </rPr>
      <t>2310850</t>
    </r>
  </si>
  <si>
    <r>
      <rPr>
        <sz val="11"/>
        <color indexed="8"/>
        <rFont val="宋体"/>
        <family val="3"/>
        <charset val="134"/>
      </rPr>
      <t>朱昕宇</t>
    </r>
  </si>
  <si>
    <r>
      <rPr>
        <sz val="11"/>
        <color indexed="8"/>
        <rFont val="宋体"/>
        <family val="3"/>
        <charset val="134"/>
      </rPr>
      <t>2310851</t>
    </r>
  </si>
  <si>
    <r>
      <rPr>
        <sz val="11"/>
        <color indexed="8"/>
        <rFont val="宋体"/>
        <family val="3"/>
        <charset val="134"/>
      </rPr>
      <t>朱屹玮</t>
    </r>
  </si>
  <si>
    <r>
      <rPr>
        <sz val="11"/>
        <color indexed="8"/>
        <rFont val="宋体"/>
        <family val="3"/>
        <charset val="134"/>
      </rPr>
      <t>2310852</t>
    </r>
  </si>
  <si>
    <r>
      <rPr>
        <sz val="11"/>
        <color indexed="8"/>
        <rFont val="宋体"/>
        <family val="3"/>
        <charset val="134"/>
      </rPr>
      <t>陈丽冰</t>
    </r>
  </si>
  <si>
    <r>
      <rPr>
        <sz val="11"/>
        <color indexed="8"/>
        <rFont val="宋体"/>
        <family val="3"/>
        <charset val="134"/>
      </rPr>
      <t>2310853</t>
    </r>
  </si>
  <si>
    <r>
      <rPr>
        <sz val="11"/>
        <color indexed="8"/>
        <rFont val="宋体"/>
        <family val="3"/>
        <charset val="134"/>
      </rPr>
      <t>陈晓燕</t>
    </r>
  </si>
  <si>
    <r>
      <rPr>
        <sz val="11"/>
        <color indexed="8"/>
        <rFont val="宋体"/>
        <family val="3"/>
        <charset val="134"/>
      </rPr>
      <t>2310854</t>
    </r>
  </si>
  <si>
    <r>
      <rPr>
        <sz val="11"/>
        <color indexed="8"/>
        <rFont val="宋体"/>
        <family val="3"/>
        <charset val="134"/>
      </rPr>
      <t>陈雨琪</t>
    </r>
  </si>
  <si>
    <r>
      <rPr>
        <sz val="11"/>
        <color indexed="8"/>
        <rFont val="宋体"/>
        <family val="3"/>
        <charset val="134"/>
      </rPr>
      <t>2310855</t>
    </r>
  </si>
  <si>
    <r>
      <rPr>
        <sz val="11"/>
        <color indexed="8"/>
        <rFont val="宋体"/>
        <family val="3"/>
        <charset val="134"/>
      </rPr>
      <t>陈政</t>
    </r>
  </si>
  <si>
    <r>
      <rPr>
        <sz val="11"/>
        <color indexed="8"/>
        <rFont val="宋体"/>
        <family val="3"/>
        <charset val="134"/>
      </rPr>
      <t>2310856</t>
    </r>
  </si>
  <si>
    <r>
      <rPr>
        <sz val="11"/>
        <color indexed="8"/>
        <rFont val="宋体"/>
        <family val="3"/>
        <charset val="134"/>
      </rPr>
      <t>崔颖</t>
    </r>
  </si>
  <si>
    <r>
      <rPr>
        <sz val="11"/>
        <color indexed="8"/>
        <rFont val="宋体"/>
        <family val="3"/>
        <charset val="134"/>
      </rPr>
      <t>2310857</t>
    </r>
  </si>
  <si>
    <r>
      <rPr>
        <sz val="11"/>
        <color indexed="8"/>
        <rFont val="宋体"/>
        <family val="3"/>
        <charset val="134"/>
      </rPr>
      <t>董小璐</t>
    </r>
  </si>
  <si>
    <r>
      <rPr>
        <sz val="11"/>
        <color indexed="8"/>
        <rFont val="宋体"/>
        <family val="3"/>
        <charset val="134"/>
      </rPr>
      <t>2310858</t>
    </r>
  </si>
  <si>
    <r>
      <rPr>
        <sz val="11"/>
        <color indexed="8"/>
        <rFont val="宋体"/>
        <family val="3"/>
        <charset val="134"/>
      </rPr>
      <t>范施萍</t>
    </r>
  </si>
  <si>
    <r>
      <rPr>
        <sz val="11"/>
        <color indexed="8"/>
        <rFont val="宋体"/>
        <family val="3"/>
        <charset val="134"/>
      </rPr>
      <t>2310859</t>
    </r>
  </si>
  <si>
    <r>
      <rPr>
        <sz val="11"/>
        <color indexed="8"/>
        <rFont val="宋体"/>
        <family val="3"/>
        <charset val="134"/>
      </rPr>
      <t>谷鹏颖</t>
    </r>
  </si>
  <si>
    <r>
      <rPr>
        <sz val="11"/>
        <color indexed="8"/>
        <rFont val="宋体"/>
        <family val="3"/>
        <charset val="134"/>
      </rPr>
      <t>2310860</t>
    </r>
  </si>
  <si>
    <r>
      <rPr>
        <sz val="11"/>
        <color indexed="8"/>
        <rFont val="宋体"/>
        <family val="3"/>
        <charset val="134"/>
      </rPr>
      <t>何玉莟</t>
    </r>
  </si>
  <si>
    <r>
      <rPr>
        <sz val="11"/>
        <color indexed="8"/>
        <rFont val="宋体"/>
        <family val="3"/>
        <charset val="134"/>
      </rPr>
      <t>2310861</t>
    </r>
  </si>
  <si>
    <r>
      <rPr>
        <sz val="11"/>
        <color indexed="8"/>
        <rFont val="宋体"/>
        <family val="3"/>
        <charset val="134"/>
      </rPr>
      <t>江彤</t>
    </r>
  </si>
  <si>
    <r>
      <rPr>
        <sz val="11"/>
        <color indexed="8"/>
        <rFont val="宋体"/>
        <family val="3"/>
        <charset val="134"/>
      </rPr>
      <t>2310862</t>
    </r>
  </si>
  <si>
    <r>
      <rPr>
        <sz val="11"/>
        <color indexed="8"/>
        <rFont val="宋体"/>
        <family val="3"/>
        <charset val="134"/>
      </rPr>
      <t>李秋萍</t>
    </r>
  </si>
  <si>
    <r>
      <rPr>
        <sz val="11"/>
        <color indexed="8"/>
        <rFont val="宋体"/>
        <family val="3"/>
        <charset val="134"/>
      </rPr>
      <t>2310863</t>
    </r>
  </si>
  <si>
    <r>
      <rPr>
        <sz val="11"/>
        <color indexed="8"/>
        <rFont val="宋体"/>
        <family val="3"/>
        <charset val="134"/>
      </rPr>
      <t>刘金露</t>
    </r>
  </si>
  <si>
    <r>
      <rPr>
        <sz val="11"/>
        <color indexed="8"/>
        <rFont val="宋体"/>
        <family val="3"/>
        <charset val="134"/>
      </rPr>
      <t>2310864</t>
    </r>
  </si>
  <si>
    <r>
      <rPr>
        <sz val="11"/>
        <color indexed="8"/>
        <rFont val="宋体"/>
        <family val="3"/>
        <charset val="134"/>
      </rPr>
      <t>刘夏</t>
    </r>
  </si>
  <si>
    <r>
      <rPr>
        <sz val="11"/>
        <color indexed="8"/>
        <rFont val="宋体"/>
        <family val="3"/>
        <charset val="134"/>
      </rPr>
      <t>2310865</t>
    </r>
  </si>
  <si>
    <r>
      <rPr>
        <sz val="11"/>
        <color indexed="8"/>
        <rFont val="宋体"/>
        <family val="3"/>
        <charset val="134"/>
      </rPr>
      <t>鲁奕婷</t>
    </r>
  </si>
  <si>
    <r>
      <rPr>
        <sz val="11"/>
        <color indexed="8"/>
        <rFont val="宋体"/>
        <family val="3"/>
        <charset val="134"/>
      </rPr>
      <t>2310866</t>
    </r>
  </si>
  <si>
    <r>
      <rPr>
        <sz val="11"/>
        <color indexed="8"/>
        <rFont val="宋体"/>
        <family val="3"/>
        <charset val="134"/>
      </rPr>
      <t>穆妮沙·木沙</t>
    </r>
  </si>
  <si>
    <r>
      <rPr>
        <sz val="11"/>
        <color indexed="8"/>
        <rFont val="宋体"/>
        <family val="3"/>
        <charset val="134"/>
      </rPr>
      <t>2310867</t>
    </r>
  </si>
  <si>
    <r>
      <rPr>
        <sz val="11"/>
        <color indexed="8"/>
        <rFont val="宋体"/>
        <family val="3"/>
        <charset val="134"/>
      </rPr>
      <t>倪峥嵘</t>
    </r>
  </si>
  <si>
    <r>
      <rPr>
        <sz val="11"/>
        <color indexed="8"/>
        <rFont val="宋体"/>
        <family val="3"/>
        <charset val="134"/>
      </rPr>
      <t>2310868</t>
    </r>
  </si>
  <si>
    <r>
      <rPr>
        <sz val="11"/>
        <color indexed="8"/>
        <rFont val="宋体"/>
        <family val="3"/>
        <charset val="134"/>
      </rPr>
      <t>沈思奕</t>
    </r>
  </si>
  <si>
    <r>
      <rPr>
        <sz val="11"/>
        <color indexed="8"/>
        <rFont val="宋体"/>
        <family val="3"/>
        <charset val="134"/>
      </rPr>
      <t>2310869</t>
    </r>
  </si>
  <si>
    <r>
      <rPr>
        <sz val="11"/>
        <color indexed="8"/>
        <rFont val="宋体"/>
        <family val="3"/>
        <charset val="134"/>
      </rPr>
      <t>谭敏</t>
    </r>
  </si>
  <si>
    <r>
      <rPr>
        <sz val="11"/>
        <color indexed="8"/>
        <rFont val="宋体"/>
        <family val="3"/>
        <charset val="134"/>
      </rPr>
      <t>2310870</t>
    </r>
  </si>
  <si>
    <r>
      <rPr>
        <sz val="11"/>
        <color indexed="8"/>
        <rFont val="宋体"/>
        <family val="3"/>
        <charset val="134"/>
      </rPr>
      <t>唐施佳</t>
    </r>
  </si>
  <si>
    <r>
      <rPr>
        <sz val="11"/>
        <color indexed="8"/>
        <rFont val="宋体"/>
        <family val="3"/>
        <charset val="134"/>
      </rPr>
      <t>2310871</t>
    </r>
  </si>
  <si>
    <r>
      <rPr>
        <sz val="11"/>
        <color indexed="8"/>
        <rFont val="宋体"/>
        <family val="3"/>
        <charset val="134"/>
      </rPr>
      <t>王慧</t>
    </r>
  </si>
  <si>
    <r>
      <rPr>
        <sz val="11"/>
        <color indexed="8"/>
        <rFont val="宋体"/>
        <family val="3"/>
        <charset val="134"/>
      </rPr>
      <t>2310872</t>
    </r>
  </si>
  <si>
    <r>
      <rPr>
        <sz val="11"/>
        <color indexed="8"/>
        <rFont val="宋体"/>
        <family val="3"/>
        <charset val="134"/>
      </rPr>
      <t>王佳怡</t>
    </r>
  </si>
  <si>
    <r>
      <rPr>
        <sz val="11"/>
        <color indexed="8"/>
        <rFont val="宋体"/>
        <family val="3"/>
        <charset val="134"/>
      </rPr>
      <t>2310873</t>
    </r>
  </si>
  <si>
    <r>
      <rPr>
        <sz val="11"/>
        <color indexed="8"/>
        <rFont val="宋体"/>
        <family val="3"/>
        <charset val="134"/>
      </rPr>
      <t>王欣颖</t>
    </r>
  </si>
  <si>
    <r>
      <rPr>
        <sz val="11"/>
        <color indexed="8"/>
        <rFont val="宋体"/>
        <family val="3"/>
        <charset val="134"/>
      </rPr>
      <t>2310874</t>
    </r>
  </si>
  <si>
    <r>
      <rPr>
        <sz val="11"/>
        <color indexed="8"/>
        <rFont val="宋体"/>
        <family val="3"/>
        <charset val="134"/>
      </rPr>
      <t>魏佳杏</t>
    </r>
  </si>
  <si>
    <r>
      <rPr>
        <sz val="11"/>
        <color indexed="8"/>
        <rFont val="宋体"/>
        <family val="3"/>
        <charset val="134"/>
      </rPr>
      <t>2310875</t>
    </r>
  </si>
  <si>
    <r>
      <rPr>
        <sz val="11"/>
        <color indexed="8"/>
        <rFont val="宋体"/>
        <family val="3"/>
        <charset val="134"/>
      </rPr>
      <t>吴丹娴</t>
    </r>
  </si>
  <si>
    <r>
      <rPr>
        <sz val="11"/>
        <color indexed="8"/>
        <rFont val="宋体"/>
        <family val="3"/>
        <charset val="134"/>
      </rPr>
      <t>2310876</t>
    </r>
  </si>
  <si>
    <r>
      <rPr>
        <sz val="11"/>
        <color indexed="8"/>
        <rFont val="宋体"/>
        <family val="3"/>
        <charset val="134"/>
      </rPr>
      <t>吴思怡</t>
    </r>
  </si>
  <si>
    <r>
      <rPr>
        <sz val="11"/>
        <color indexed="8"/>
        <rFont val="宋体"/>
        <family val="3"/>
        <charset val="134"/>
      </rPr>
      <t>2310877</t>
    </r>
  </si>
  <si>
    <r>
      <rPr>
        <sz val="11"/>
        <color indexed="8"/>
        <rFont val="宋体"/>
        <family val="3"/>
        <charset val="134"/>
      </rPr>
      <t>许柯琪</t>
    </r>
  </si>
  <si>
    <r>
      <rPr>
        <sz val="11"/>
        <color indexed="8"/>
        <rFont val="宋体"/>
        <family val="3"/>
        <charset val="134"/>
      </rPr>
      <t>2310878</t>
    </r>
  </si>
  <si>
    <r>
      <rPr>
        <sz val="11"/>
        <color indexed="8"/>
        <rFont val="宋体"/>
        <family val="3"/>
        <charset val="134"/>
      </rPr>
      <t>杨欣然</t>
    </r>
  </si>
  <si>
    <r>
      <rPr>
        <sz val="11"/>
        <color indexed="8"/>
        <rFont val="宋体"/>
        <family val="3"/>
        <charset val="134"/>
      </rPr>
      <t>2310879</t>
    </r>
  </si>
  <si>
    <r>
      <rPr>
        <sz val="11"/>
        <color indexed="8"/>
        <rFont val="宋体"/>
        <family val="3"/>
        <charset val="134"/>
      </rPr>
      <t>姚静雯</t>
    </r>
  </si>
  <si>
    <r>
      <rPr>
        <sz val="11"/>
        <color indexed="8"/>
        <rFont val="宋体"/>
        <family val="3"/>
        <charset val="134"/>
      </rPr>
      <t>2310880</t>
    </r>
  </si>
  <si>
    <r>
      <rPr>
        <sz val="11"/>
        <color indexed="8"/>
        <rFont val="宋体"/>
        <family val="3"/>
        <charset val="134"/>
      </rPr>
      <t>姚怡敏</t>
    </r>
  </si>
  <si>
    <r>
      <rPr>
        <sz val="11"/>
        <color indexed="8"/>
        <rFont val="宋体"/>
        <family val="3"/>
        <charset val="134"/>
      </rPr>
      <t>2310881</t>
    </r>
  </si>
  <si>
    <r>
      <rPr>
        <sz val="11"/>
        <color indexed="8"/>
        <rFont val="宋体"/>
        <family val="3"/>
        <charset val="134"/>
      </rPr>
      <t>余逸雯</t>
    </r>
  </si>
  <si>
    <r>
      <rPr>
        <sz val="11"/>
        <color indexed="8"/>
        <rFont val="宋体"/>
        <family val="3"/>
        <charset val="134"/>
      </rPr>
      <t>2310882</t>
    </r>
  </si>
  <si>
    <r>
      <rPr>
        <sz val="11"/>
        <color indexed="8"/>
        <rFont val="宋体"/>
        <family val="3"/>
        <charset val="134"/>
      </rPr>
      <t>赵婷婷</t>
    </r>
  </si>
  <si>
    <r>
      <rPr>
        <sz val="11"/>
        <color indexed="8"/>
        <rFont val="宋体"/>
        <family val="3"/>
        <charset val="134"/>
      </rPr>
      <t>2310883</t>
    </r>
  </si>
  <si>
    <r>
      <rPr>
        <sz val="11"/>
        <color indexed="8"/>
        <rFont val="宋体"/>
        <family val="3"/>
        <charset val="134"/>
      </rPr>
      <t>周梦婕</t>
    </r>
  </si>
  <si>
    <r>
      <rPr>
        <sz val="11"/>
        <color indexed="8"/>
        <rFont val="宋体"/>
        <family val="3"/>
        <charset val="134"/>
      </rPr>
      <t>2310884</t>
    </r>
  </si>
  <si>
    <r>
      <rPr>
        <sz val="11"/>
        <color indexed="8"/>
        <rFont val="宋体"/>
        <family val="3"/>
        <charset val="134"/>
      </rPr>
      <t>周欣彤</t>
    </r>
  </si>
  <si>
    <t>陈腾</t>
  </si>
  <si>
    <t>2310886</t>
  </si>
  <si>
    <t>谷柯宇</t>
  </si>
  <si>
    <t>2310887</t>
  </si>
  <si>
    <t>李天翼</t>
  </si>
  <si>
    <t>2310888</t>
  </si>
  <si>
    <t>孟杰</t>
  </si>
  <si>
    <t>2310889</t>
  </si>
  <si>
    <t>钱振杰</t>
  </si>
  <si>
    <t>2310890</t>
  </si>
  <si>
    <t>唐浩栋</t>
  </si>
  <si>
    <t>2310891</t>
  </si>
  <si>
    <t>周嘉桐</t>
  </si>
  <si>
    <t>2310892</t>
  </si>
  <si>
    <t>白彤</t>
  </si>
  <si>
    <t>2310893</t>
  </si>
  <si>
    <t>曹婕楚楚</t>
  </si>
  <si>
    <t>2310894</t>
  </si>
  <si>
    <t>陈佳瑶</t>
  </si>
  <si>
    <t>2310895</t>
  </si>
  <si>
    <t>陈叶骅</t>
  </si>
  <si>
    <t>2310896</t>
  </si>
  <si>
    <t>范泳妍</t>
  </si>
  <si>
    <t>2310897</t>
  </si>
  <si>
    <t>费莘珏</t>
  </si>
  <si>
    <t>2310898</t>
  </si>
  <si>
    <t>高鸿宇</t>
  </si>
  <si>
    <t>2310899</t>
  </si>
  <si>
    <t>高倩文</t>
  </si>
  <si>
    <t>2310900</t>
  </si>
  <si>
    <t>高颖慧</t>
  </si>
  <si>
    <t>2310901</t>
  </si>
  <si>
    <t>郭庆蕊</t>
  </si>
  <si>
    <t>2310902</t>
  </si>
  <si>
    <t>金唯嘉</t>
  </si>
  <si>
    <t>2310903</t>
  </si>
  <si>
    <t>李欣莹</t>
  </si>
  <si>
    <t>2310904</t>
  </si>
  <si>
    <t>梁爱静</t>
  </si>
  <si>
    <t>2310905</t>
  </si>
  <si>
    <t>刘艺博</t>
  </si>
  <si>
    <t>2310906</t>
  </si>
  <si>
    <t>刘媛媛</t>
  </si>
  <si>
    <t>2310907</t>
  </si>
  <si>
    <t>陆思佳</t>
  </si>
  <si>
    <t>2310908</t>
  </si>
  <si>
    <t>罗雪珊</t>
  </si>
  <si>
    <t>2310909</t>
  </si>
  <si>
    <t>毛怡玲</t>
  </si>
  <si>
    <t>2310910</t>
  </si>
  <si>
    <t>倪琳</t>
  </si>
  <si>
    <t>2310911</t>
  </si>
  <si>
    <t>沈思玮</t>
  </si>
  <si>
    <t>2310912</t>
  </si>
  <si>
    <t>施佳敏</t>
  </si>
  <si>
    <t>2310913</t>
  </si>
  <si>
    <t>汤雯慧</t>
  </si>
  <si>
    <t>2310914</t>
  </si>
  <si>
    <t>唐轲怡</t>
  </si>
  <si>
    <t>2310915</t>
  </si>
  <si>
    <t>王桂美</t>
  </si>
  <si>
    <t>2310916</t>
  </si>
  <si>
    <t>王寒青</t>
  </si>
  <si>
    <t>2310917</t>
  </si>
  <si>
    <t>王梓欣</t>
  </si>
  <si>
    <t>2310918</t>
  </si>
  <si>
    <t>严婷宜</t>
  </si>
  <si>
    <t>2310919</t>
  </si>
  <si>
    <t>姚晨</t>
  </si>
  <si>
    <t>2310920</t>
  </si>
  <si>
    <t>殷懿菁</t>
  </si>
  <si>
    <t>2310921</t>
  </si>
  <si>
    <t>郁奕轩</t>
  </si>
  <si>
    <t>2310922</t>
  </si>
  <si>
    <t>张妍</t>
  </si>
  <si>
    <t>2310923</t>
  </si>
  <si>
    <t>郑敏</t>
  </si>
  <si>
    <t>2310924</t>
  </si>
  <si>
    <t>朱晋依</t>
  </si>
  <si>
    <t>2310925</t>
  </si>
  <si>
    <t>宗韵竹</t>
  </si>
  <si>
    <t>2121171</t>
  </si>
  <si>
    <t>孙媛</t>
  </si>
  <si>
    <t>2121172</t>
  </si>
  <si>
    <t>章雨</t>
  </si>
  <si>
    <t>2121173</t>
  </si>
  <si>
    <t>吴雨杰</t>
  </si>
  <si>
    <t>2121174</t>
  </si>
  <si>
    <t>王艺婷</t>
  </si>
  <si>
    <t>2121175</t>
  </si>
  <si>
    <t>王梓轩</t>
  </si>
  <si>
    <t>2121176</t>
  </si>
  <si>
    <t>陈青青</t>
  </si>
  <si>
    <t>2121177</t>
  </si>
  <si>
    <t>王蒙</t>
  </si>
  <si>
    <t>2121178</t>
  </si>
  <si>
    <t>陈玥</t>
  </si>
  <si>
    <t>2121179</t>
  </si>
  <si>
    <t>王文杰</t>
  </si>
  <si>
    <t>2121180</t>
  </si>
  <si>
    <t>陈俊洋</t>
  </si>
  <si>
    <t>2121181</t>
  </si>
  <si>
    <t>庞一夫</t>
  </si>
  <si>
    <t>2121182</t>
  </si>
  <si>
    <t>刘齐铭</t>
  </si>
  <si>
    <t>2121183</t>
  </si>
  <si>
    <t>王李祺</t>
  </si>
  <si>
    <t>2121184</t>
  </si>
  <si>
    <t>金奕桥</t>
  </si>
  <si>
    <t>2121185</t>
  </si>
  <si>
    <t>林慧杰</t>
  </si>
  <si>
    <t>2121186</t>
  </si>
  <si>
    <t>杜崇斗</t>
  </si>
  <si>
    <t>2121187</t>
  </si>
  <si>
    <t>陈璟辉</t>
  </si>
  <si>
    <t>2121188</t>
  </si>
  <si>
    <t>郭窈寒</t>
  </si>
  <si>
    <t>2121189</t>
  </si>
  <si>
    <t>张泽涛</t>
  </si>
  <si>
    <t>2121191</t>
  </si>
  <si>
    <t>姜海艳</t>
  </si>
  <si>
    <t>2121192</t>
  </si>
  <si>
    <t>郑梓渊</t>
  </si>
  <si>
    <t>2121193</t>
  </si>
  <si>
    <t>黄鑫</t>
  </si>
  <si>
    <t>2121194</t>
  </si>
  <si>
    <t>吴安稷</t>
  </si>
  <si>
    <t>2121195</t>
  </si>
  <si>
    <t>闫瑶朔</t>
  </si>
  <si>
    <t>2121197</t>
  </si>
  <si>
    <t>徐文隽</t>
  </si>
  <si>
    <t>2121198</t>
  </si>
  <si>
    <t>何坤</t>
  </si>
  <si>
    <t>2121199</t>
  </si>
  <si>
    <t>杨钦强</t>
  </si>
  <si>
    <t>2121200</t>
  </si>
  <si>
    <t>陈锶怡</t>
  </si>
  <si>
    <t>2121201</t>
  </si>
  <si>
    <t>邢子杰</t>
  </si>
  <si>
    <t>2121202</t>
  </si>
  <si>
    <t>陈思</t>
  </si>
  <si>
    <t>2121203</t>
  </si>
  <si>
    <t>罗欢欢</t>
  </si>
  <si>
    <t>2121204</t>
  </si>
  <si>
    <t>唐宇杰</t>
  </si>
  <si>
    <t>2121205</t>
  </si>
  <si>
    <t>吴岩</t>
  </si>
  <si>
    <t>2121206</t>
  </si>
  <si>
    <t>刘航绮</t>
  </si>
  <si>
    <t>2121207</t>
  </si>
  <si>
    <t>李海源</t>
  </si>
  <si>
    <t>2121208</t>
  </si>
  <si>
    <t>李朋洋</t>
  </si>
  <si>
    <t>2121209</t>
  </si>
  <si>
    <t>侯竣程</t>
  </si>
  <si>
    <t>2121210</t>
  </si>
  <si>
    <t>陈思婷</t>
  </si>
  <si>
    <t>2121211</t>
  </si>
  <si>
    <t>陈天洋</t>
  </si>
  <si>
    <t>2121212</t>
  </si>
  <si>
    <t>詹模超</t>
  </si>
  <si>
    <t>2121214</t>
  </si>
  <si>
    <t>吴大维</t>
  </si>
  <si>
    <t>2122192</t>
  </si>
  <si>
    <t>孙倩</t>
  </si>
  <si>
    <t>2124391</t>
  </si>
  <si>
    <t>乐靖彬</t>
  </si>
  <si>
    <t>2128002</t>
  </si>
  <si>
    <t>陈至立</t>
  </si>
  <si>
    <t>2310339</t>
  </si>
  <si>
    <t>卜凡</t>
  </si>
  <si>
    <t>2310340</t>
  </si>
  <si>
    <t>李嘉伟</t>
  </si>
  <si>
    <t>2310341</t>
  </si>
  <si>
    <t>吕刚</t>
  </si>
  <si>
    <t>2310342</t>
  </si>
  <si>
    <t>盛华锋</t>
  </si>
  <si>
    <t>2310343</t>
  </si>
  <si>
    <t>宋牧野</t>
  </si>
  <si>
    <t>2310344</t>
  </si>
  <si>
    <t>易强东</t>
  </si>
  <si>
    <t>2310345</t>
  </si>
  <si>
    <t>赵承祖</t>
  </si>
  <si>
    <t>2310346</t>
  </si>
  <si>
    <t>陈沛琳</t>
  </si>
  <si>
    <t>2310347</t>
  </si>
  <si>
    <t>陈祎</t>
  </si>
  <si>
    <t>2310348</t>
  </si>
  <si>
    <t>梁妍</t>
  </si>
  <si>
    <t>2310349</t>
  </si>
  <si>
    <t>芦知盈</t>
  </si>
  <si>
    <t>2310350</t>
  </si>
  <si>
    <t>王萌</t>
  </si>
  <si>
    <t>2121549</t>
  </si>
  <si>
    <t>赵诗靓</t>
  </si>
  <si>
    <t>97</t>
  </si>
  <si>
    <t>尤晓洁</t>
  </si>
  <si>
    <t>2121506</t>
  </si>
  <si>
    <t>覃紫怡</t>
  </si>
  <si>
    <t>2310926</t>
  </si>
  <si>
    <t>郑德欣</t>
  </si>
  <si>
    <t>2121536</t>
  </si>
  <si>
    <t>卢玉婷</t>
  </si>
  <si>
    <t>88</t>
  </si>
  <si>
    <t>2121544</t>
  </si>
  <si>
    <t>戴聪谨</t>
  </si>
  <si>
    <t>73</t>
  </si>
  <si>
    <t>2121547</t>
  </si>
  <si>
    <t>孙鑫洁</t>
  </si>
  <si>
    <t>2121525</t>
  </si>
  <si>
    <t>龚奥</t>
  </si>
  <si>
    <t>78</t>
  </si>
  <si>
    <t>2121518</t>
  </si>
  <si>
    <t>钱小雨</t>
  </si>
  <si>
    <t>70</t>
  </si>
  <si>
    <t>2121519</t>
  </si>
  <si>
    <t>张诗婧艺</t>
  </si>
  <si>
    <t>76</t>
  </si>
  <si>
    <t>2121514</t>
  </si>
  <si>
    <t>王曦雯</t>
  </si>
  <si>
    <t>2121535</t>
  </si>
  <si>
    <t>李怡平</t>
  </si>
  <si>
    <t>2121513</t>
  </si>
  <si>
    <t>王婷婷</t>
  </si>
  <si>
    <t>2121293</t>
  </si>
  <si>
    <t>袁梦莹</t>
  </si>
  <si>
    <t>2121510</t>
  </si>
  <si>
    <t>黄雪颖</t>
  </si>
  <si>
    <t>2121522</t>
  </si>
  <si>
    <t>刘金林</t>
  </si>
  <si>
    <t>2121515</t>
  </si>
  <si>
    <t>2121540</t>
  </si>
  <si>
    <t>周嘉禾</t>
  </si>
  <si>
    <t>2121277</t>
  </si>
  <si>
    <t>樊思雨</t>
  </si>
  <si>
    <t>2121511</t>
  </si>
  <si>
    <t>王宸皓</t>
  </si>
  <si>
    <t>2121507</t>
  </si>
  <si>
    <t>徐佳</t>
  </si>
  <si>
    <t>2121517</t>
  </si>
  <si>
    <t>刘涛涛</t>
  </si>
  <si>
    <t>2121527</t>
  </si>
  <si>
    <t>杨世杰</t>
  </si>
  <si>
    <t>2121546</t>
  </si>
  <si>
    <t>黎思为</t>
  </si>
  <si>
    <t>2121533</t>
  </si>
  <si>
    <t>张冰水</t>
  </si>
  <si>
    <t>2121512</t>
  </si>
  <si>
    <t>陆轶林</t>
  </si>
  <si>
    <t>2310927</t>
  </si>
  <si>
    <t>季婷婷</t>
  </si>
  <si>
    <t>2121520</t>
  </si>
  <si>
    <t>金涌祺</t>
  </si>
  <si>
    <t>2121531</t>
  </si>
  <si>
    <t>瞿文浩</t>
  </si>
  <si>
    <t>2121523</t>
  </si>
  <si>
    <t>孙俊彦</t>
  </si>
  <si>
    <t>2121526</t>
  </si>
  <si>
    <t>杨会</t>
  </si>
  <si>
    <t>2121529</t>
  </si>
  <si>
    <t>储完诚</t>
  </si>
  <si>
    <t>2121530</t>
  </si>
  <si>
    <t>任正祥</t>
  </si>
  <si>
    <t>2121532</t>
  </si>
  <si>
    <t>吴耀洋</t>
  </si>
  <si>
    <t>2121548</t>
  </si>
  <si>
    <t>赵骏</t>
  </si>
  <si>
    <t>2121541</t>
  </si>
  <si>
    <t>周诗懿</t>
  </si>
  <si>
    <t>2121545</t>
  </si>
  <si>
    <t>侯睿涛</t>
  </si>
  <si>
    <t>2121542</t>
  </si>
  <si>
    <t>邹正</t>
  </si>
  <si>
    <t>2121508</t>
  </si>
  <si>
    <t>罗俊杰</t>
  </si>
  <si>
    <t>2121543</t>
  </si>
  <si>
    <t>2121516</t>
  </si>
  <si>
    <t>赖虹颖</t>
  </si>
  <si>
    <t>1921390</t>
  </si>
  <si>
    <t>陈一龙</t>
  </si>
  <si>
    <t>2121528</t>
  </si>
  <si>
    <t>顾赢文</t>
  </si>
  <si>
    <t>2121539</t>
  </si>
  <si>
    <t>黄熙然</t>
  </si>
  <si>
    <t>2121213</t>
  </si>
  <si>
    <t>刘权乐</t>
  </si>
  <si>
    <t>2121581</t>
  </si>
  <si>
    <t>陈子莎</t>
  </si>
  <si>
    <t>2121552</t>
  </si>
  <si>
    <t>季秀怡</t>
  </si>
  <si>
    <t>2121017</t>
  </si>
  <si>
    <t>胡佳羚</t>
  </si>
  <si>
    <t>2121580</t>
  </si>
  <si>
    <t>陈悦庭</t>
  </si>
  <si>
    <t>2121570</t>
  </si>
  <si>
    <t>赵倩</t>
  </si>
  <si>
    <t>2121554</t>
  </si>
  <si>
    <t>翁夜雯</t>
  </si>
  <si>
    <t>2121591</t>
  </si>
  <si>
    <t>徐靖舟</t>
  </si>
  <si>
    <t>2121583</t>
  </si>
  <si>
    <t>侯奉君</t>
  </si>
  <si>
    <t>2121589</t>
  </si>
  <si>
    <t>廖百淇</t>
  </si>
  <si>
    <t>2121582</t>
  </si>
  <si>
    <t>刘欣悦</t>
  </si>
  <si>
    <t>2121557</t>
  </si>
  <si>
    <t>贾坤</t>
  </si>
  <si>
    <t>2121577</t>
  </si>
  <si>
    <t>董晓蒙</t>
  </si>
  <si>
    <t>2121572</t>
  </si>
  <si>
    <t>谭熙</t>
  </si>
  <si>
    <t>2121569</t>
  </si>
  <si>
    <t>陈婷婷</t>
  </si>
  <si>
    <t>2121559</t>
  </si>
  <si>
    <t>叶平云</t>
  </si>
  <si>
    <t>2121574</t>
  </si>
  <si>
    <t>李琳娉</t>
  </si>
  <si>
    <t>2121590</t>
  </si>
  <si>
    <t>倪韧</t>
  </si>
  <si>
    <t>2121561</t>
  </si>
  <si>
    <t>段又升</t>
  </si>
  <si>
    <t>2121555</t>
  </si>
  <si>
    <t>胡清卿</t>
  </si>
  <si>
    <t>1924521</t>
  </si>
  <si>
    <t>包向洋</t>
  </si>
  <si>
    <t>2121585</t>
  </si>
  <si>
    <t>龚晓添</t>
  </si>
  <si>
    <t>2121578</t>
  </si>
  <si>
    <t>郭嘉怡</t>
  </si>
  <si>
    <t>2121567</t>
  </si>
  <si>
    <t>丁之晟</t>
  </si>
  <si>
    <t>2121576</t>
  </si>
  <si>
    <t>黄家俊</t>
  </si>
  <si>
    <t>2121563</t>
  </si>
  <si>
    <t>王昊熠</t>
  </si>
  <si>
    <t>2121575</t>
  </si>
  <si>
    <t>张瑜琇</t>
  </si>
  <si>
    <t>2121579</t>
  </si>
  <si>
    <t>黄河</t>
  </si>
  <si>
    <t>2121553</t>
  </si>
  <si>
    <t>陈义丁</t>
  </si>
  <si>
    <t>2121584</t>
  </si>
  <si>
    <t>张达伟</t>
  </si>
  <si>
    <t>2121551</t>
  </si>
  <si>
    <t>汤惟杰</t>
  </si>
  <si>
    <t>2121593</t>
  </si>
  <si>
    <t>吴佳奕</t>
  </si>
  <si>
    <t>2121573</t>
  </si>
  <si>
    <t>张绍琪</t>
  </si>
  <si>
    <t>2121594</t>
  </si>
  <si>
    <t>叶礼鹏</t>
  </si>
  <si>
    <t>2121564</t>
  </si>
  <si>
    <t>黄格恒</t>
  </si>
  <si>
    <t>2121562</t>
  </si>
  <si>
    <t>郑宸</t>
  </si>
  <si>
    <t>2121558</t>
  </si>
  <si>
    <t>康鑫鑫</t>
  </si>
  <si>
    <t>2121588</t>
  </si>
  <si>
    <t>裘路博</t>
  </si>
  <si>
    <t>2121556</t>
  </si>
  <si>
    <t>仲鸣惊</t>
  </si>
  <si>
    <t>2121587</t>
  </si>
  <si>
    <t>钟锐</t>
  </si>
  <si>
    <t>2121571</t>
  </si>
  <si>
    <t>陈华宇</t>
  </si>
  <si>
    <t>2121592</t>
  </si>
  <si>
    <t>张昱</t>
  </si>
  <si>
    <t>2121568</t>
  </si>
  <si>
    <t>范臻邦</t>
  </si>
  <si>
    <t>2121550</t>
  </si>
  <si>
    <t>黄敬岚</t>
  </si>
  <si>
    <t>2121560</t>
  </si>
  <si>
    <t>李建成</t>
  </si>
  <si>
    <t>2121565</t>
  </si>
  <si>
    <t>袁宇康</t>
  </si>
  <si>
    <t>2121566</t>
  </si>
  <si>
    <t>黎智灏</t>
  </si>
  <si>
    <t>2121284</t>
  </si>
  <si>
    <t>李雨婷</t>
  </si>
  <si>
    <t>100</t>
  </si>
  <si>
    <t>2121300</t>
  </si>
  <si>
    <t>王佳宁</t>
  </si>
  <si>
    <t>2121292</t>
  </si>
  <si>
    <t>瞿逸雯</t>
  </si>
  <si>
    <t>2121261</t>
  </si>
  <si>
    <t>周育至</t>
  </si>
  <si>
    <t>2121287</t>
  </si>
  <si>
    <t>钟湘莹</t>
  </si>
  <si>
    <t>2310939</t>
  </si>
  <si>
    <t>邬滢滢</t>
  </si>
  <si>
    <t>2121266</t>
  </si>
  <si>
    <t>王若弛</t>
  </si>
  <si>
    <t>79</t>
  </si>
  <si>
    <t>2121258</t>
  </si>
  <si>
    <t>张艺</t>
  </si>
  <si>
    <t>2121299</t>
  </si>
  <si>
    <t>赵瑞珏</t>
  </si>
  <si>
    <t>2310938</t>
  </si>
  <si>
    <t>马天羽</t>
  </si>
  <si>
    <t>71</t>
  </si>
  <si>
    <t>2121259</t>
  </si>
  <si>
    <t>陈恩赐</t>
  </si>
  <si>
    <t>2121263</t>
  </si>
  <si>
    <t>周丽芸</t>
  </si>
  <si>
    <t>2121288</t>
  </si>
  <si>
    <t>苏祺</t>
  </si>
  <si>
    <t>2310933</t>
  </si>
  <si>
    <t>葛舒华</t>
  </si>
  <si>
    <t>2121264</t>
  </si>
  <si>
    <t>陶茵姿</t>
  </si>
  <si>
    <t>74</t>
  </si>
  <si>
    <t>2121267</t>
  </si>
  <si>
    <t>黄冉冉</t>
  </si>
  <si>
    <t>2121274</t>
  </si>
  <si>
    <t>钱欣雨</t>
  </si>
  <si>
    <t>2121282</t>
  </si>
  <si>
    <t>钟紫嫣</t>
  </si>
  <si>
    <t>2121296</t>
  </si>
  <si>
    <t>陈乐佳</t>
  </si>
  <si>
    <t>2310932</t>
  </si>
  <si>
    <t>曹佳琪</t>
  </si>
  <si>
    <t>2121276</t>
  </si>
  <si>
    <t>徐涛</t>
  </si>
  <si>
    <t>2121297</t>
  </si>
  <si>
    <t>赵偌奕</t>
  </si>
  <si>
    <t>2310935</t>
  </si>
  <si>
    <t>雷欣婷</t>
  </si>
  <si>
    <t>2310941</t>
  </si>
  <si>
    <t>杨亦心</t>
  </si>
  <si>
    <t>2310937</t>
  </si>
  <si>
    <t>李亦安</t>
  </si>
  <si>
    <t>2121262</t>
  </si>
  <si>
    <t>崔佳慧</t>
  </si>
  <si>
    <t>2121272</t>
  </si>
  <si>
    <t>罗一男</t>
  </si>
  <si>
    <t>2121283</t>
  </si>
  <si>
    <t>杨洁</t>
  </si>
  <si>
    <t>2121285</t>
  </si>
  <si>
    <t>封怡婷</t>
  </si>
  <si>
    <t>2121278</t>
  </si>
  <si>
    <t>吴宇林</t>
  </si>
  <si>
    <t>2310936</t>
  </si>
  <si>
    <t>李灵灵</t>
  </si>
  <si>
    <t>2121290</t>
  </si>
  <si>
    <t>许一啸</t>
  </si>
  <si>
    <t>2310929</t>
  </si>
  <si>
    <t>蔡立扬</t>
  </si>
  <si>
    <t>2110628</t>
  </si>
  <si>
    <t>阳逸琪</t>
  </si>
  <si>
    <t>2021788</t>
  </si>
  <si>
    <t>李思杭</t>
  </si>
  <si>
    <t>2310934</t>
  </si>
  <si>
    <t>何至立</t>
  </si>
  <si>
    <t>2121270</t>
  </si>
  <si>
    <t>陈桢</t>
  </si>
  <si>
    <t>2121279</t>
  </si>
  <si>
    <t>余铮</t>
  </si>
  <si>
    <t>77</t>
  </si>
  <si>
    <t>2121280</t>
  </si>
  <si>
    <t>顾天润</t>
  </si>
  <si>
    <t>2310940</t>
  </si>
  <si>
    <t>吴荧荧</t>
  </si>
  <si>
    <t>2310931</t>
  </si>
  <si>
    <t>张伟亮</t>
  </si>
  <si>
    <t>2121271</t>
  </si>
  <si>
    <t>龚沈悦</t>
  </si>
  <si>
    <t>2121289</t>
  </si>
  <si>
    <t>赵一博</t>
  </si>
  <si>
    <t>2121268</t>
  </si>
  <si>
    <t>马雨洁</t>
  </si>
  <si>
    <t>2310930</t>
  </si>
  <si>
    <t>马御航</t>
  </si>
  <si>
    <t>2121281</t>
  </si>
  <si>
    <t>周雨阳</t>
  </si>
  <si>
    <t>2121295</t>
  </si>
  <si>
    <t>杨林森</t>
  </si>
  <si>
    <t>2121291</t>
  </si>
  <si>
    <t>王晓杰</t>
  </si>
  <si>
    <t>2121298</t>
  </si>
  <si>
    <t>韩智勇</t>
  </si>
  <si>
    <t>2121273</t>
  </si>
  <si>
    <t>拓易杰</t>
  </si>
  <si>
    <t>2121325</t>
  </si>
  <si>
    <t>张晨怡</t>
  </si>
  <si>
    <t xml:space="preserve">90 </t>
  </si>
  <si>
    <t>2121334</t>
  </si>
  <si>
    <t>桂苏宁</t>
  </si>
  <si>
    <t xml:space="preserve">93 </t>
  </si>
  <si>
    <t>2121314</t>
  </si>
  <si>
    <t>林佳蓉</t>
  </si>
  <si>
    <t xml:space="preserve">92 </t>
  </si>
  <si>
    <t>2121330</t>
  </si>
  <si>
    <t>宋芊芊</t>
  </si>
  <si>
    <t xml:space="preserve">82 </t>
  </si>
  <si>
    <t>2310951</t>
  </si>
  <si>
    <t>石杭川</t>
  </si>
  <si>
    <t xml:space="preserve">89 </t>
  </si>
  <si>
    <t>2121305</t>
  </si>
  <si>
    <t>曹玲英</t>
  </si>
  <si>
    <t>2121342</t>
  </si>
  <si>
    <t>陈瑜婧</t>
  </si>
  <si>
    <t xml:space="preserve">83 </t>
  </si>
  <si>
    <t>2121319</t>
  </si>
  <si>
    <t>马新慧</t>
  </si>
  <si>
    <t>2121313</t>
  </si>
  <si>
    <t>胡曦怡</t>
  </si>
  <si>
    <t xml:space="preserve">87 </t>
  </si>
  <si>
    <t>2310954</t>
  </si>
  <si>
    <t>张思盈</t>
  </si>
  <si>
    <t>2121315</t>
  </si>
  <si>
    <t>李梦含</t>
  </si>
  <si>
    <t>2121326</t>
  </si>
  <si>
    <t>顾哲磊</t>
  </si>
  <si>
    <t xml:space="preserve">84 </t>
  </si>
  <si>
    <t>2121306</t>
  </si>
  <si>
    <t>史心果</t>
  </si>
  <si>
    <t xml:space="preserve">88 </t>
  </si>
  <si>
    <t>2121329</t>
  </si>
  <si>
    <t>雷雨枞</t>
  </si>
  <si>
    <t>2121340</t>
  </si>
  <si>
    <t>何丽芝</t>
  </si>
  <si>
    <t>2310947</t>
  </si>
  <si>
    <t>李杭遥</t>
  </si>
  <si>
    <t>2121335</t>
  </si>
  <si>
    <t>王洋</t>
  </si>
  <si>
    <t>2121312</t>
  </si>
  <si>
    <t>陈思谚</t>
  </si>
  <si>
    <t>2121322</t>
  </si>
  <si>
    <t>白张南</t>
  </si>
  <si>
    <t>2310948</t>
  </si>
  <si>
    <t>陆依卉</t>
  </si>
  <si>
    <t>2310955</t>
  </si>
  <si>
    <t>郑嘉怡</t>
  </si>
  <si>
    <t>2310946</t>
  </si>
  <si>
    <t>陈佳怡</t>
  </si>
  <si>
    <t xml:space="preserve">85 </t>
  </si>
  <si>
    <t>2121310</t>
  </si>
  <si>
    <t>张同阳</t>
  </si>
  <si>
    <t xml:space="preserve">86 </t>
  </si>
  <si>
    <t>2121323</t>
  </si>
  <si>
    <t>王禹辰</t>
  </si>
  <si>
    <t>2121308</t>
  </si>
  <si>
    <t>郭菁菁</t>
  </si>
  <si>
    <t>2121309</t>
  </si>
  <si>
    <t>张乐琦</t>
  </si>
  <si>
    <t>2310942</t>
  </si>
  <si>
    <t>邓萦成</t>
  </si>
  <si>
    <t>2310953</t>
  </si>
  <si>
    <t>吴佳伊</t>
  </si>
  <si>
    <t>2121343</t>
  </si>
  <si>
    <t>王宇欣</t>
  </si>
  <si>
    <t>2121328</t>
  </si>
  <si>
    <t>上官凡卜</t>
  </si>
  <si>
    <t>2121339</t>
  </si>
  <si>
    <t>朱瑜玲</t>
  </si>
  <si>
    <t>2121321</t>
  </si>
  <si>
    <t>刘瑞</t>
  </si>
  <si>
    <t>2310944</t>
  </si>
  <si>
    <t>王顾韧</t>
  </si>
  <si>
    <t>2121302</t>
  </si>
  <si>
    <t>刘星星</t>
  </si>
  <si>
    <t xml:space="preserve">81 </t>
  </si>
  <si>
    <t>2121331</t>
  </si>
  <si>
    <t>轩朝阳</t>
  </si>
  <si>
    <t>2121316</t>
  </si>
  <si>
    <t>曹绍杰</t>
  </si>
  <si>
    <t>2121324</t>
  </si>
  <si>
    <t>向焱</t>
  </si>
  <si>
    <t>2310952</t>
  </si>
  <si>
    <t>王歆彤</t>
  </si>
  <si>
    <t>2121336</t>
  </si>
  <si>
    <t>徐哲</t>
  </si>
  <si>
    <t xml:space="preserve">80 </t>
  </si>
  <si>
    <t>2310949</t>
  </si>
  <si>
    <t>马雨萱</t>
  </si>
  <si>
    <t>2121320</t>
  </si>
  <si>
    <t>张启红</t>
  </si>
  <si>
    <t xml:space="preserve">79 </t>
  </si>
  <si>
    <t>2121341</t>
  </si>
  <si>
    <t>吴国平</t>
  </si>
  <si>
    <t xml:space="preserve">78 </t>
  </si>
  <si>
    <t>2121318</t>
  </si>
  <si>
    <t>王浩琪</t>
  </si>
  <si>
    <t>2121303</t>
  </si>
  <si>
    <t>刘洋</t>
  </si>
  <si>
    <t>2310945</t>
  </si>
  <si>
    <t>朱智超</t>
  </si>
  <si>
    <t>2310950</t>
  </si>
  <si>
    <t>钱宁雅</t>
  </si>
  <si>
    <t>2121317</t>
  </si>
  <si>
    <t>徐潇铭</t>
  </si>
  <si>
    <t xml:space="preserve">76 </t>
  </si>
  <si>
    <t>2121337</t>
  </si>
  <si>
    <t>刘山</t>
  </si>
  <si>
    <t xml:space="preserve">74 </t>
  </si>
  <si>
    <t>2121327</t>
  </si>
  <si>
    <t>陈庆德</t>
  </si>
  <si>
    <t xml:space="preserve">75 </t>
  </si>
  <si>
    <t>2310943</t>
  </si>
  <si>
    <t>胡俊龙</t>
  </si>
  <si>
    <t>2310597</t>
  </si>
  <si>
    <t>陈广彬</t>
  </si>
  <si>
    <t>刘晓</t>
  </si>
  <si>
    <t>2310598</t>
  </si>
  <si>
    <t>陈杨</t>
  </si>
  <si>
    <t>2310599</t>
  </si>
  <si>
    <t>陈羽枭</t>
  </si>
  <si>
    <t>2310600</t>
  </si>
  <si>
    <t>丁紫清</t>
  </si>
  <si>
    <t>2310602</t>
  </si>
  <si>
    <t>顾嘉玮</t>
  </si>
  <si>
    <t>2310603</t>
  </si>
  <si>
    <t>季浩然</t>
  </si>
  <si>
    <t>2310604</t>
  </si>
  <si>
    <t>金汉</t>
  </si>
  <si>
    <t>2310605</t>
  </si>
  <si>
    <t>李彦成</t>
  </si>
  <si>
    <t>2310606</t>
  </si>
  <si>
    <t>罗胜聪</t>
  </si>
  <si>
    <t>2310607</t>
  </si>
  <si>
    <t>毛骐尧</t>
  </si>
  <si>
    <t>2310608</t>
  </si>
  <si>
    <t>沈高楠</t>
  </si>
  <si>
    <t>2310609</t>
  </si>
  <si>
    <t>沈思成</t>
  </si>
  <si>
    <t>2310610</t>
  </si>
  <si>
    <t>王双驰骏</t>
  </si>
  <si>
    <t>2310611</t>
  </si>
  <si>
    <t>夏孝青</t>
  </si>
  <si>
    <t>2310612</t>
  </si>
  <si>
    <t>闫德旭</t>
  </si>
  <si>
    <t>2310613</t>
  </si>
  <si>
    <t>杨礼捷</t>
  </si>
  <si>
    <t>2310614</t>
  </si>
  <si>
    <t>于恩飞</t>
  </si>
  <si>
    <t>2310615</t>
  </si>
  <si>
    <t>周世杰</t>
  </si>
  <si>
    <t>2310616</t>
  </si>
  <si>
    <t>邹志杰</t>
  </si>
  <si>
    <t>2310617</t>
  </si>
  <si>
    <t>蔡雅楠</t>
  </si>
  <si>
    <t>2310618</t>
  </si>
  <si>
    <t>陈佳欣</t>
  </si>
  <si>
    <t>2310619</t>
  </si>
  <si>
    <t>陈佳宇</t>
  </si>
  <si>
    <t>2310620</t>
  </si>
  <si>
    <t>方滢</t>
  </si>
  <si>
    <t>2310621</t>
  </si>
  <si>
    <t>顾思琪</t>
  </si>
  <si>
    <t>2310622</t>
  </si>
  <si>
    <t>桂嘉怡</t>
  </si>
  <si>
    <t>2310623</t>
  </si>
  <si>
    <t>郭思嘉</t>
  </si>
  <si>
    <t>2310624</t>
  </si>
  <si>
    <t>胡思佳</t>
  </si>
  <si>
    <t>2310625</t>
  </si>
  <si>
    <t>李婉婷</t>
  </si>
  <si>
    <t>2310626</t>
  </si>
  <si>
    <t>李玉涵</t>
  </si>
  <si>
    <t>2310627</t>
  </si>
  <si>
    <t>刘雨桐</t>
  </si>
  <si>
    <t>2310628</t>
  </si>
  <si>
    <t>穆尼热·阿卜杜马纳</t>
  </si>
  <si>
    <t>2310629</t>
  </si>
  <si>
    <t>阮承悦</t>
  </si>
  <si>
    <t>2310630</t>
  </si>
  <si>
    <t>宋静</t>
  </si>
  <si>
    <t>2310631</t>
  </si>
  <si>
    <t>孙馨怡</t>
  </si>
  <si>
    <t>2310632</t>
  </si>
  <si>
    <t>孙怡雯</t>
  </si>
  <si>
    <t>2310633</t>
  </si>
  <si>
    <t>汪奕慧</t>
  </si>
  <si>
    <t>2310634</t>
  </si>
  <si>
    <t>汪宇涵</t>
  </si>
  <si>
    <t>2310635</t>
  </si>
  <si>
    <t>王慧琳</t>
  </si>
  <si>
    <t>2310636</t>
  </si>
  <si>
    <t>王欣桐</t>
  </si>
  <si>
    <t>2310637</t>
  </si>
  <si>
    <t>吴楚迪</t>
  </si>
  <si>
    <t>2310638</t>
  </si>
  <si>
    <t>吴佳仪</t>
  </si>
  <si>
    <t>2310639</t>
  </si>
  <si>
    <t>武才琦</t>
  </si>
  <si>
    <t>2310640</t>
  </si>
  <si>
    <t>姚诗依</t>
  </si>
  <si>
    <t>2310641</t>
  </si>
  <si>
    <t>张魏丽</t>
  </si>
  <si>
    <t>2310642</t>
  </si>
  <si>
    <t>张永慧</t>
  </si>
  <si>
    <t>2310643</t>
  </si>
  <si>
    <t>赵若冰</t>
  </si>
  <si>
    <t>2310644</t>
  </si>
  <si>
    <t>赵思怡</t>
  </si>
  <si>
    <t>2310645</t>
  </si>
  <si>
    <t>郑心怡</t>
  </si>
  <si>
    <t>2310646</t>
  </si>
  <si>
    <t>周欣悦</t>
  </si>
  <si>
    <r>
      <rPr>
        <sz val="10.5"/>
        <color indexed="8"/>
        <rFont val="宋体"/>
        <family val="3"/>
        <charset val="134"/>
      </rPr>
      <t>柴捷</t>
    </r>
  </si>
  <si>
    <r>
      <rPr>
        <sz val="10.5"/>
        <color indexed="8"/>
        <rFont val="宋体"/>
        <family val="3"/>
        <charset val="134"/>
      </rPr>
      <t>储启元</t>
    </r>
  </si>
  <si>
    <r>
      <rPr>
        <sz val="10.5"/>
        <color indexed="8"/>
        <rFont val="宋体"/>
        <family val="3"/>
        <charset val="134"/>
      </rPr>
      <t>计佳铭</t>
    </r>
  </si>
  <si>
    <r>
      <rPr>
        <sz val="10.5"/>
        <color indexed="8"/>
        <rFont val="宋体"/>
        <family val="3"/>
        <charset val="134"/>
      </rPr>
      <t>计俊豪</t>
    </r>
  </si>
  <si>
    <r>
      <rPr>
        <sz val="10.5"/>
        <color indexed="8"/>
        <rFont val="宋体"/>
        <family val="3"/>
        <charset val="134"/>
      </rPr>
      <t>蒋子炜</t>
    </r>
  </si>
  <si>
    <r>
      <rPr>
        <sz val="10.5"/>
        <color indexed="8"/>
        <rFont val="宋体"/>
        <family val="3"/>
        <charset val="134"/>
      </rPr>
      <t>刘涛</t>
    </r>
  </si>
  <si>
    <r>
      <rPr>
        <sz val="10.5"/>
        <color indexed="8"/>
        <rFont val="宋体"/>
        <family val="3"/>
        <charset val="134"/>
      </rPr>
      <t>陆鑫懿</t>
    </r>
  </si>
  <si>
    <r>
      <rPr>
        <sz val="10.5"/>
        <color indexed="8"/>
        <rFont val="宋体"/>
        <family val="3"/>
        <charset val="134"/>
      </rPr>
      <t xml:space="preserve">孟楸寔 </t>
    </r>
    <r>
      <rPr>
        <sz val="10.5"/>
        <color indexed="8"/>
        <rFont val="Calibri"/>
        <family val="2"/>
      </rPr>
      <t xml:space="preserve">  </t>
    </r>
  </si>
  <si>
    <r>
      <rPr>
        <sz val="10.5"/>
        <color indexed="8"/>
        <rFont val="宋体"/>
        <family val="3"/>
        <charset val="134"/>
      </rPr>
      <t>沈奕卿</t>
    </r>
  </si>
  <si>
    <r>
      <rPr>
        <sz val="10.5"/>
        <color indexed="8"/>
        <rFont val="宋体"/>
        <family val="3"/>
        <charset val="134"/>
      </rPr>
      <t>孙伟诚</t>
    </r>
  </si>
  <si>
    <r>
      <rPr>
        <sz val="10.5"/>
        <color indexed="8"/>
        <rFont val="宋体"/>
        <family val="3"/>
        <charset val="134"/>
      </rPr>
      <t>王佳华</t>
    </r>
  </si>
  <si>
    <r>
      <rPr>
        <sz val="10.5"/>
        <color indexed="8"/>
        <rFont val="宋体"/>
        <family val="3"/>
        <charset val="134"/>
      </rPr>
      <t>王天骏</t>
    </r>
  </si>
  <si>
    <r>
      <rPr>
        <sz val="10.5"/>
        <color indexed="8"/>
        <rFont val="宋体"/>
        <family val="3"/>
        <charset val="134"/>
      </rPr>
      <t>王志豪</t>
    </r>
  </si>
  <si>
    <r>
      <rPr>
        <sz val="10.5"/>
        <color indexed="8"/>
        <rFont val="宋体"/>
        <family val="3"/>
        <charset val="134"/>
      </rPr>
      <t>杨佳诚</t>
    </r>
  </si>
  <si>
    <r>
      <rPr>
        <sz val="10.5"/>
        <color indexed="8"/>
        <rFont val="宋体"/>
        <family val="3"/>
        <charset val="134"/>
      </rPr>
      <t>杨懿凯</t>
    </r>
  </si>
  <si>
    <r>
      <rPr>
        <sz val="10.5"/>
        <color indexed="8"/>
        <rFont val="宋体"/>
        <family val="3"/>
        <charset val="134"/>
      </rPr>
      <t>姚思远</t>
    </r>
  </si>
  <si>
    <r>
      <rPr>
        <sz val="10.5"/>
        <color indexed="8"/>
        <rFont val="宋体"/>
        <family val="3"/>
        <charset val="134"/>
      </rPr>
      <t>易修文</t>
    </r>
  </si>
  <si>
    <r>
      <rPr>
        <sz val="10.5"/>
        <color indexed="8"/>
        <rFont val="宋体"/>
        <family val="3"/>
        <charset val="134"/>
      </rPr>
      <t>赵春阳</t>
    </r>
  </si>
  <si>
    <r>
      <rPr>
        <sz val="10.5"/>
        <color indexed="8"/>
        <rFont val="宋体"/>
        <family val="3"/>
        <charset val="134"/>
      </rPr>
      <t>赵胤博</t>
    </r>
  </si>
  <si>
    <r>
      <rPr>
        <sz val="10.5"/>
        <color indexed="8"/>
        <rFont val="宋体"/>
        <family val="3"/>
        <charset val="134"/>
      </rPr>
      <t>包佳研</t>
    </r>
  </si>
  <si>
    <r>
      <rPr>
        <sz val="10.5"/>
        <color indexed="8"/>
        <rFont val="宋体"/>
        <family val="3"/>
        <charset val="134"/>
      </rPr>
      <t>陈佳勤</t>
    </r>
  </si>
  <si>
    <r>
      <rPr>
        <sz val="10.5"/>
        <color indexed="8"/>
        <rFont val="宋体"/>
        <family val="3"/>
        <charset val="134"/>
      </rPr>
      <t>顾钱儿</t>
    </r>
  </si>
  <si>
    <r>
      <rPr>
        <sz val="10.5"/>
        <color indexed="8"/>
        <rFont val="宋体"/>
        <family val="3"/>
        <charset val="134"/>
      </rPr>
      <t>顾悦萱</t>
    </r>
  </si>
  <si>
    <r>
      <rPr>
        <sz val="10.5"/>
        <color indexed="8"/>
        <rFont val="宋体"/>
        <family val="3"/>
        <charset val="134"/>
      </rPr>
      <t>管胭</t>
    </r>
  </si>
  <si>
    <r>
      <rPr>
        <sz val="10.5"/>
        <color indexed="8"/>
        <rFont val="宋体"/>
        <family val="3"/>
        <charset val="134"/>
      </rPr>
      <t>韩拓</t>
    </r>
  </si>
  <si>
    <r>
      <rPr>
        <sz val="10.5"/>
        <color indexed="8"/>
        <rFont val="宋体"/>
        <family val="3"/>
        <charset val="134"/>
      </rPr>
      <t>季菁怡</t>
    </r>
  </si>
  <si>
    <r>
      <rPr>
        <sz val="10.5"/>
        <color indexed="8"/>
        <rFont val="宋体"/>
        <family val="3"/>
        <charset val="134"/>
      </rPr>
      <t>李晨</t>
    </r>
  </si>
  <si>
    <r>
      <rPr>
        <sz val="10.5"/>
        <color indexed="8"/>
        <rFont val="宋体"/>
        <family val="3"/>
        <charset val="134"/>
      </rPr>
      <t>李琳玉</t>
    </r>
  </si>
  <si>
    <r>
      <rPr>
        <sz val="10.5"/>
        <color indexed="8"/>
        <rFont val="宋体"/>
        <family val="3"/>
        <charset val="134"/>
      </rPr>
      <t>刘佳宁</t>
    </r>
  </si>
  <si>
    <r>
      <rPr>
        <sz val="10.5"/>
        <color indexed="8"/>
        <rFont val="宋体"/>
        <family val="3"/>
        <charset val="134"/>
      </rPr>
      <t>刘婉婷</t>
    </r>
  </si>
  <si>
    <r>
      <rPr>
        <sz val="10.5"/>
        <color indexed="8"/>
        <rFont val="宋体"/>
        <family val="3"/>
        <charset val="134"/>
      </rPr>
      <t>宁可</t>
    </r>
  </si>
  <si>
    <r>
      <rPr>
        <sz val="10.5"/>
        <color indexed="8"/>
        <rFont val="宋体"/>
        <family val="3"/>
        <charset val="134"/>
      </rPr>
      <t>任扶瑶</t>
    </r>
  </si>
  <si>
    <r>
      <rPr>
        <sz val="10.5"/>
        <color indexed="8"/>
        <rFont val="宋体"/>
        <family val="3"/>
        <charset val="134"/>
      </rPr>
      <t>桑亚群</t>
    </r>
  </si>
  <si>
    <r>
      <rPr>
        <sz val="10.5"/>
        <color indexed="8"/>
        <rFont val="宋体"/>
        <family val="3"/>
        <charset val="134"/>
      </rPr>
      <t>沈婉婷</t>
    </r>
  </si>
  <si>
    <r>
      <rPr>
        <sz val="10.5"/>
        <color indexed="8"/>
        <rFont val="宋体"/>
        <family val="3"/>
        <charset val="134"/>
      </rPr>
      <t>施阳洋</t>
    </r>
  </si>
  <si>
    <r>
      <rPr>
        <sz val="10.5"/>
        <color indexed="8"/>
        <rFont val="宋体"/>
        <family val="3"/>
        <charset val="134"/>
      </rPr>
      <t>石紫轩</t>
    </r>
  </si>
  <si>
    <r>
      <rPr>
        <sz val="10.5"/>
        <color indexed="8"/>
        <rFont val="宋体"/>
        <family val="3"/>
        <charset val="134"/>
      </rPr>
      <t>史梦婷</t>
    </r>
  </si>
  <si>
    <r>
      <rPr>
        <sz val="10.5"/>
        <color indexed="8"/>
        <rFont val="宋体"/>
        <family val="3"/>
        <charset val="134"/>
      </rPr>
      <t>王林艳</t>
    </r>
  </si>
  <si>
    <r>
      <rPr>
        <sz val="10.5"/>
        <color indexed="8"/>
        <rFont val="宋体"/>
        <family val="3"/>
        <charset val="134"/>
      </rPr>
      <t>王汝斌</t>
    </r>
  </si>
  <si>
    <r>
      <rPr>
        <sz val="10.5"/>
        <color indexed="8"/>
        <rFont val="宋体"/>
        <family val="3"/>
        <charset val="134"/>
      </rPr>
      <t>徐湘婷</t>
    </r>
  </si>
  <si>
    <r>
      <rPr>
        <sz val="10.5"/>
        <color indexed="8"/>
        <rFont val="宋体"/>
        <family val="3"/>
        <charset val="134"/>
      </rPr>
      <t>姚瑶</t>
    </r>
  </si>
  <si>
    <r>
      <rPr>
        <sz val="10.5"/>
        <color indexed="8"/>
        <rFont val="宋体"/>
        <family val="3"/>
        <charset val="134"/>
      </rPr>
      <t>张慧臻</t>
    </r>
  </si>
  <si>
    <r>
      <rPr>
        <sz val="10.5"/>
        <color indexed="8"/>
        <rFont val="宋体"/>
        <family val="3"/>
        <charset val="134"/>
      </rPr>
      <t>张利颖</t>
    </r>
  </si>
  <si>
    <r>
      <rPr>
        <sz val="10.5"/>
        <color indexed="8"/>
        <rFont val="宋体"/>
        <family val="3"/>
        <charset val="134"/>
      </rPr>
      <t>张陆珲</t>
    </r>
  </si>
  <si>
    <r>
      <rPr>
        <sz val="10.5"/>
        <color indexed="8"/>
        <rFont val="宋体"/>
        <family val="3"/>
        <charset val="134"/>
      </rPr>
      <t>张心薇</t>
    </r>
  </si>
  <si>
    <r>
      <rPr>
        <sz val="10.5"/>
        <color indexed="8"/>
        <rFont val="宋体"/>
        <family val="3"/>
        <charset val="134"/>
      </rPr>
      <t>张怡晨</t>
    </r>
  </si>
  <si>
    <r>
      <rPr>
        <sz val="10.5"/>
        <color indexed="8"/>
        <rFont val="宋体"/>
        <family val="3"/>
        <charset val="134"/>
      </rPr>
      <t>周妮</t>
    </r>
  </si>
  <si>
    <r>
      <rPr>
        <sz val="10.5"/>
        <color indexed="8"/>
        <rFont val="宋体"/>
        <family val="3"/>
        <charset val="134"/>
      </rPr>
      <t>周思睿</t>
    </r>
  </si>
  <si>
    <t>2310286</t>
  </si>
  <si>
    <t>车辄铖</t>
  </si>
  <si>
    <t>2310287</t>
  </si>
  <si>
    <t>陈骏豪</t>
  </si>
  <si>
    <t>2310288</t>
  </si>
  <si>
    <t>段精华</t>
  </si>
  <si>
    <t>2310289</t>
  </si>
  <si>
    <t>金越</t>
  </si>
  <si>
    <t>2310290</t>
  </si>
  <si>
    <t>李飞洋</t>
  </si>
  <si>
    <t>2310291</t>
  </si>
  <si>
    <t>李子涵</t>
  </si>
  <si>
    <t>2310292</t>
  </si>
  <si>
    <t>林逸涅</t>
  </si>
  <si>
    <t>2310293</t>
  </si>
  <si>
    <t>刘亚鹏</t>
  </si>
  <si>
    <t>2310294</t>
  </si>
  <si>
    <t>毛尔提·阿谋萨那</t>
  </si>
  <si>
    <t>2310295</t>
  </si>
  <si>
    <t>潘润哲</t>
  </si>
  <si>
    <t>2310296</t>
  </si>
  <si>
    <t>2310297</t>
  </si>
  <si>
    <t>王天立</t>
  </si>
  <si>
    <t>2310298</t>
  </si>
  <si>
    <t>魏思恺</t>
  </si>
  <si>
    <t>2310299</t>
  </si>
  <si>
    <t>吴骏</t>
  </si>
  <si>
    <t>2310300</t>
  </si>
  <si>
    <t>许昊泷</t>
  </si>
  <si>
    <t>2310301</t>
  </si>
  <si>
    <t>许浩澄</t>
  </si>
  <si>
    <t>2310302</t>
  </si>
  <si>
    <t>杨海徽</t>
  </si>
  <si>
    <t>2310303</t>
  </si>
  <si>
    <t>叶鼎</t>
  </si>
  <si>
    <t>2310304</t>
  </si>
  <si>
    <t>叶佳荣</t>
  </si>
  <si>
    <t>2310305</t>
  </si>
  <si>
    <t>俞顾飞</t>
  </si>
  <si>
    <t>2310306</t>
  </si>
  <si>
    <t>张浩然</t>
  </si>
  <si>
    <t>2310307</t>
  </si>
  <si>
    <t>张瑀</t>
  </si>
  <si>
    <t>2310308</t>
  </si>
  <si>
    <t>周铭宇</t>
  </si>
  <si>
    <t>2310309</t>
  </si>
  <si>
    <t>周政</t>
  </si>
  <si>
    <t>2310310</t>
  </si>
  <si>
    <t>蔡少佳</t>
  </si>
  <si>
    <t>2310311</t>
  </si>
  <si>
    <t>曹倩</t>
  </si>
  <si>
    <t>2310312</t>
  </si>
  <si>
    <t>陈思琪</t>
  </si>
  <si>
    <t>2310313</t>
  </si>
  <si>
    <t>陈洋</t>
  </si>
  <si>
    <t>2310314</t>
  </si>
  <si>
    <t>陈懿清</t>
  </si>
  <si>
    <t>2310315</t>
  </si>
  <si>
    <t>丁悦来</t>
  </si>
  <si>
    <t>2310316</t>
  </si>
  <si>
    <t>冯琴</t>
  </si>
  <si>
    <t>2310317</t>
  </si>
  <si>
    <t>富萌</t>
  </si>
  <si>
    <t>2310318</t>
  </si>
  <si>
    <t>高小双</t>
  </si>
  <si>
    <t>2310319</t>
  </si>
  <si>
    <t>龚靓</t>
  </si>
  <si>
    <t>2310320</t>
  </si>
  <si>
    <t>龚俐元</t>
  </si>
  <si>
    <t>2310321</t>
  </si>
  <si>
    <t>蒋奇文</t>
  </si>
  <si>
    <t>2310322</t>
  </si>
  <si>
    <t>焦丙悦</t>
  </si>
  <si>
    <t>2310323</t>
  </si>
  <si>
    <t>李虹瑾</t>
  </si>
  <si>
    <t>2310324</t>
  </si>
  <si>
    <t>林静</t>
  </si>
  <si>
    <t>2310325</t>
  </si>
  <si>
    <t>陆骊妍</t>
  </si>
  <si>
    <t>2310326</t>
  </si>
  <si>
    <t>沈欣</t>
  </si>
  <si>
    <t>2310327</t>
  </si>
  <si>
    <t>舒雨欣</t>
  </si>
  <si>
    <t>2310328</t>
  </si>
  <si>
    <t>唐汝睿</t>
  </si>
  <si>
    <t>2310329</t>
  </si>
  <si>
    <t>王逸茗</t>
  </si>
  <si>
    <t>2310330</t>
  </si>
  <si>
    <t>谢笑晴</t>
  </si>
  <si>
    <t>2310331</t>
  </si>
  <si>
    <t>徐楚楚</t>
  </si>
  <si>
    <t>2310332</t>
  </si>
  <si>
    <t>姚心怡</t>
  </si>
  <si>
    <t>2310333</t>
  </si>
  <si>
    <t>俞欣雅</t>
  </si>
  <si>
    <t>2310334</t>
  </si>
  <si>
    <t>云乙宁</t>
  </si>
  <si>
    <t>2310335</t>
  </si>
  <si>
    <t>张玥</t>
  </si>
  <si>
    <t>2310336</t>
  </si>
  <si>
    <t>赵美善</t>
  </si>
  <si>
    <t>2310337</t>
  </si>
  <si>
    <t>周琴</t>
  </si>
  <si>
    <t>2310338</t>
  </si>
  <si>
    <t>周晓涵</t>
  </si>
  <si>
    <t>姚涵颖</t>
  </si>
  <si>
    <t>崔佳旭</t>
  </si>
  <si>
    <t>顾钧杰</t>
  </si>
  <si>
    <t>黄嘉玮</t>
  </si>
  <si>
    <t>金骏杰</t>
  </si>
  <si>
    <t>李星远</t>
  </si>
  <si>
    <t>李志超</t>
  </si>
  <si>
    <t>刘毅</t>
  </si>
  <si>
    <t>邵嘉乐</t>
  </si>
  <si>
    <t>孙翼嵘</t>
  </si>
  <si>
    <t>王峰</t>
  </si>
  <si>
    <t>王一畅</t>
  </si>
  <si>
    <t>吴昊洲</t>
  </si>
  <si>
    <t>吴金涛</t>
  </si>
  <si>
    <t>徐颉</t>
  </si>
  <si>
    <t>杨泽龙</t>
  </si>
  <si>
    <t>张陈航</t>
  </si>
  <si>
    <t>张之星</t>
  </si>
  <si>
    <t>郑玉涛</t>
  </si>
  <si>
    <t>朱乔勐杰</t>
  </si>
  <si>
    <t>巢春燕</t>
  </si>
  <si>
    <t>陈妍</t>
  </si>
  <si>
    <t>翟雯珏</t>
  </si>
  <si>
    <t>冯佳怡</t>
  </si>
  <si>
    <t>归逸斐</t>
  </si>
  <si>
    <t>洪可依</t>
  </si>
  <si>
    <t>华茜雅</t>
  </si>
  <si>
    <t>刘艳婷</t>
  </si>
  <si>
    <t>刘怡凌</t>
  </si>
  <si>
    <t>陆钰雯</t>
  </si>
  <si>
    <t>宋一凡</t>
  </si>
  <si>
    <t>孙嘉丽</t>
  </si>
  <si>
    <t>王景</t>
  </si>
  <si>
    <t>王思绮</t>
  </si>
  <si>
    <t>王钰佳</t>
  </si>
  <si>
    <t>卫静怡</t>
  </si>
  <si>
    <t>夏宏丽</t>
  </si>
  <si>
    <t>徐承茗</t>
  </si>
  <si>
    <t>燕梦璐</t>
  </si>
  <si>
    <t>杨宸僖</t>
  </si>
  <si>
    <t>杨知君</t>
  </si>
  <si>
    <t>於阳阳</t>
  </si>
  <si>
    <t>张婧</t>
  </si>
  <si>
    <t>赵安妮</t>
  </si>
  <si>
    <t>赵逸雯</t>
  </si>
  <si>
    <t>赵子昕</t>
  </si>
  <si>
    <t>郑萌艳</t>
  </si>
  <si>
    <t>郑文华</t>
  </si>
  <si>
    <t>朱文沛</t>
  </si>
  <si>
    <t>2121352</t>
  </si>
  <si>
    <t>向晨阳</t>
  </si>
  <si>
    <t>伍莉</t>
  </si>
  <si>
    <t>2121366</t>
  </si>
  <si>
    <t>周玲慧</t>
  </si>
  <si>
    <t>2121379</t>
  </si>
  <si>
    <t>沈黄蓉</t>
  </si>
  <si>
    <t>2121357</t>
  </si>
  <si>
    <t>申佳怡</t>
  </si>
  <si>
    <t>2121370</t>
  </si>
  <si>
    <t>黄卓涵</t>
  </si>
  <si>
    <t>2121362</t>
  </si>
  <si>
    <t>2121376</t>
  </si>
  <si>
    <t>朱嘉仪</t>
  </si>
  <si>
    <t>2121374</t>
  </si>
  <si>
    <t>邓祺匀</t>
  </si>
  <si>
    <t>2121368</t>
  </si>
  <si>
    <t>黄晓勤</t>
  </si>
  <si>
    <t>2121345</t>
  </si>
  <si>
    <t>李智</t>
  </si>
  <si>
    <t>1922676</t>
  </si>
  <si>
    <t>史原鑫</t>
  </si>
  <si>
    <t>2121377</t>
  </si>
  <si>
    <t>陆玉麟</t>
  </si>
  <si>
    <t>2121373</t>
  </si>
  <si>
    <t>郑文倩</t>
  </si>
  <si>
    <t>2121365</t>
  </si>
  <si>
    <t>范宇</t>
  </si>
  <si>
    <t>2121351</t>
  </si>
  <si>
    <t>曹昱祥</t>
  </si>
  <si>
    <t>2121349</t>
  </si>
  <si>
    <t>黄天海</t>
  </si>
  <si>
    <t>2121346</t>
  </si>
  <si>
    <t>杨依婷</t>
  </si>
  <si>
    <t>2121375</t>
  </si>
  <si>
    <t>刘建超</t>
  </si>
  <si>
    <t>2121355</t>
  </si>
  <si>
    <t>杨思佳</t>
  </si>
  <si>
    <t>2121360</t>
  </si>
  <si>
    <t>潘梦翔</t>
  </si>
  <si>
    <t>2121348</t>
  </si>
  <si>
    <t>张豪</t>
  </si>
  <si>
    <t>2121353</t>
  </si>
  <si>
    <t>覃鹏飞</t>
  </si>
  <si>
    <t>2121359</t>
  </si>
  <si>
    <t>林煜谋</t>
  </si>
  <si>
    <t>2121364</t>
  </si>
  <si>
    <t>赖嘉馨</t>
  </si>
  <si>
    <t>2120343</t>
  </si>
  <si>
    <t>李天傲</t>
  </si>
  <si>
    <t>2121347</t>
  </si>
  <si>
    <t>王运惟</t>
  </si>
  <si>
    <t>2121358</t>
  </si>
  <si>
    <t>于嘉明</t>
  </si>
  <si>
    <t>2121372</t>
  </si>
  <si>
    <t>陈蔚旻</t>
  </si>
  <si>
    <t>2121378</t>
  </si>
  <si>
    <t>陈怡</t>
  </si>
  <si>
    <t>2121354</t>
  </si>
  <si>
    <t>郑欣浩</t>
  </si>
  <si>
    <t>2121356</t>
  </si>
  <si>
    <t>段芝霖</t>
  </si>
  <si>
    <t>2121361</t>
  </si>
  <si>
    <t>2121363</t>
  </si>
  <si>
    <t>冯国庆</t>
  </si>
  <si>
    <t>2121367</t>
  </si>
  <si>
    <t>曹亿坤</t>
  </si>
  <si>
    <t>2121350</t>
  </si>
  <si>
    <t>张磊磊</t>
  </si>
  <si>
    <t>2121369</t>
  </si>
  <si>
    <t>李瑜晟</t>
  </si>
  <si>
    <t>2121371</t>
  </si>
  <si>
    <t>金承宇</t>
  </si>
  <si>
    <t>2121413</t>
  </si>
  <si>
    <t>张鑫鑫</t>
  </si>
  <si>
    <t>2121408</t>
  </si>
  <si>
    <t>钟诗怡</t>
  </si>
  <si>
    <t>2121404</t>
  </si>
  <si>
    <t>王燕</t>
  </si>
  <si>
    <t>2121387</t>
  </si>
  <si>
    <t>龚晨风</t>
  </si>
  <si>
    <t>2121389</t>
  </si>
  <si>
    <t>姚媛媛</t>
  </si>
  <si>
    <t>2121392</t>
  </si>
  <si>
    <t>徐忻毅</t>
  </si>
  <si>
    <t>2121401</t>
  </si>
  <si>
    <t>王亦萍</t>
  </si>
  <si>
    <t>2121402</t>
  </si>
  <si>
    <t>陈昶安</t>
  </si>
  <si>
    <t>2121399</t>
  </si>
  <si>
    <t>李芹</t>
  </si>
  <si>
    <t>1921517</t>
  </si>
  <si>
    <t>杨骏骏</t>
  </si>
  <si>
    <t>2121384</t>
  </si>
  <si>
    <t>施建</t>
  </si>
  <si>
    <t>2121397</t>
  </si>
  <si>
    <t>王亦杰</t>
  </si>
  <si>
    <t>2121385</t>
  </si>
  <si>
    <t>师研</t>
  </si>
  <si>
    <t>2121398</t>
  </si>
  <si>
    <t>张豪杰</t>
  </si>
  <si>
    <t>2121388</t>
  </si>
  <si>
    <t>谷旻浩</t>
  </si>
  <si>
    <t>2121415</t>
  </si>
  <si>
    <t>赵轶</t>
  </si>
  <si>
    <t>2121394</t>
  </si>
  <si>
    <t>陈曦</t>
  </si>
  <si>
    <t>2121403</t>
  </si>
  <si>
    <t>谢飞洋</t>
  </si>
  <si>
    <t>2121395</t>
  </si>
  <si>
    <t>张毅豪</t>
  </si>
  <si>
    <t>2121391</t>
  </si>
  <si>
    <t>杨文硕</t>
  </si>
  <si>
    <t>2121405</t>
  </si>
  <si>
    <t>黄玮</t>
  </si>
  <si>
    <t>2121390</t>
  </si>
  <si>
    <t>严敏</t>
  </si>
  <si>
    <t>2121380</t>
  </si>
  <si>
    <t>周鹤</t>
  </si>
  <si>
    <t>2121410</t>
  </si>
  <si>
    <t>成文慧</t>
  </si>
  <si>
    <t>2121411</t>
  </si>
  <si>
    <t>吴妮妮</t>
  </si>
  <si>
    <t>2121381</t>
  </si>
  <si>
    <t>李妍睿</t>
  </si>
  <si>
    <t>2121386</t>
  </si>
  <si>
    <t>杨从明</t>
  </si>
  <si>
    <t>2121396</t>
  </si>
  <si>
    <t>吕浩颖</t>
  </si>
  <si>
    <t>2121414</t>
  </si>
  <si>
    <t>王雅郦</t>
  </si>
  <si>
    <t>2121407</t>
  </si>
  <si>
    <t>宣周成</t>
  </si>
  <si>
    <t>2121406</t>
  </si>
  <si>
    <t>原庆阳</t>
  </si>
  <si>
    <t>2121409</t>
  </si>
  <si>
    <t>孔昭</t>
  </si>
  <si>
    <t>2121382</t>
  </si>
  <si>
    <t>黄健</t>
  </si>
  <si>
    <t>2121400</t>
  </si>
  <si>
    <t>符昊</t>
  </si>
  <si>
    <t>2121383</t>
  </si>
  <si>
    <t>蒙国肯</t>
  </si>
  <si>
    <t>2121265</t>
  </si>
  <si>
    <t>李熙媛</t>
  </si>
  <si>
    <t>2121412</t>
  </si>
  <si>
    <t>姚思远</t>
  </si>
  <si>
    <t>2121393</t>
  </si>
  <si>
    <t>宋秉奇</t>
  </si>
  <si>
    <t>2121433</t>
  </si>
  <si>
    <t>周星榆</t>
  </si>
  <si>
    <t>1920478</t>
  </si>
  <si>
    <t>刘晟瑶</t>
  </si>
  <si>
    <t>2121428</t>
  </si>
  <si>
    <t>张诗雨</t>
  </si>
  <si>
    <t>2121426</t>
  </si>
  <si>
    <t>张静怡</t>
  </si>
  <si>
    <t>2121442</t>
  </si>
  <si>
    <t>燕磊</t>
  </si>
  <si>
    <t>2122076</t>
  </si>
  <si>
    <t>王诚信</t>
  </si>
  <si>
    <t>2121438</t>
  </si>
  <si>
    <t>熊柳柳</t>
  </si>
  <si>
    <t>2121451</t>
  </si>
  <si>
    <t>安佳丽</t>
  </si>
  <si>
    <t>2121446</t>
  </si>
  <si>
    <t>麻玉玲</t>
  </si>
  <si>
    <t>2121432</t>
  </si>
  <si>
    <t>娄自航</t>
  </si>
  <si>
    <t>2121441</t>
  </si>
  <si>
    <t>廖雨阳</t>
  </si>
  <si>
    <t>2121417</t>
  </si>
  <si>
    <t>邹欣雨</t>
  </si>
  <si>
    <t>2121437</t>
  </si>
  <si>
    <t>侯逸俊</t>
  </si>
  <si>
    <t>2121435</t>
  </si>
  <si>
    <t>张海冰</t>
  </si>
  <si>
    <t>2121420</t>
  </si>
  <si>
    <t>张桢骅</t>
  </si>
  <si>
    <t>2121440</t>
  </si>
  <si>
    <t>孙冰儿</t>
  </si>
  <si>
    <t>2121443</t>
  </si>
  <si>
    <t>顾佳怡</t>
  </si>
  <si>
    <t>2121421</t>
  </si>
  <si>
    <t>曹馨元</t>
  </si>
  <si>
    <t>2121452</t>
  </si>
  <si>
    <t>张中禹</t>
  </si>
  <si>
    <t>2121427</t>
  </si>
  <si>
    <t>徐诚哲</t>
  </si>
  <si>
    <t>2121434</t>
  </si>
  <si>
    <t>白翊冰</t>
  </si>
  <si>
    <t>2121429</t>
  </si>
  <si>
    <t>沈镇</t>
  </si>
  <si>
    <t>2121431</t>
  </si>
  <si>
    <t>谢雨欣</t>
  </si>
  <si>
    <t>2121450</t>
  </si>
  <si>
    <t>蔡幸宸</t>
  </si>
  <si>
    <t>2121430</t>
  </si>
  <si>
    <t>章棋策</t>
  </si>
  <si>
    <t>2121447</t>
  </si>
  <si>
    <t>汪嘉诚</t>
  </si>
  <si>
    <t>2121454</t>
  </si>
  <si>
    <t>陈义博</t>
  </si>
  <si>
    <t>2121425</t>
  </si>
  <si>
    <t>陈宽</t>
  </si>
  <si>
    <t>2121458</t>
  </si>
  <si>
    <t>廖芳芳</t>
  </si>
  <si>
    <t>2121418</t>
  </si>
  <si>
    <t>徐克强</t>
  </si>
  <si>
    <t>2121423</t>
  </si>
  <si>
    <t>冯胡奕</t>
  </si>
  <si>
    <t>2121422</t>
  </si>
  <si>
    <t>王立俊</t>
  </si>
  <si>
    <t>2121456</t>
  </si>
  <si>
    <t>沈佳逸</t>
  </si>
  <si>
    <t>2121460</t>
  </si>
  <si>
    <t>李欣泽</t>
  </si>
  <si>
    <t>2121457</t>
  </si>
  <si>
    <t>于思涵</t>
  </si>
  <si>
    <t>2121445</t>
  </si>
  <si>
    <t>汪振磊</t>
  </si>
  <si>
    <t>2121448</t>
  </si>
  <si>
    <t>李威</t>
  </si>
  <si>
    <t>2121449</t>
  </si>
  <si>
    <t>刘玉燕</t>
  </si>
  <si>
    <t>2121444</t>
  </si>
  <si>
    <t>2121439</t>
  </si>
  <si>
    <t>白霖颖</t>
  </si>
  <si>
    <t>2121416</t>
  </si>
  <si>
    <t>龙大银</t>
  </si>
  <si>
    <t>2121455</t>
  </si>
  <si>
    <t>祝真茂</t>
  </si>
  <si>
    <t>2121459</t>
  </si>
  <si>
    <t>蒲何婷</t>
  </si>
  <si>
    <t>夏月盈</t>
  </si>
  <si>
    <t>李燕</t>
  </si>
  <si>
    <t>廖亚楠</t>
  </si>
  <si>
    <t>陈清露</t>
  </si>
  <si>
    <t>赵梦雪</t>
  </si>
  <si>
    <t>苏佳</t>
  </si>
  <si>
    <t>何鹏超</t>
  </si>
  <si>
    <t>吴振丽</t>
  </si>
  <si>
    <t>李天娇</t>
  </si>
  <si>
    <t>盛贤明</t>
  </si>
  <si>
    <t>葛怡婷</t>
  </si>
  <si>
    <t>杨琳</t>
  </si>
  <si>
    <t>车梦琪</t>
  </si>
  <si>
    <t>蔡玲</t>
  </si>
  <si>
    <t>唐思佳</t>
  </si>
  <si>
    <t>王鹏</t>
  </si>
  <si>
    <t>周妍</t>
  </si>
  <si>
    <t>黄琳</t>
  </si>
  <si>
    <t>黄佳玮</t>
  </si>
  <si>
    <t>王咏豪</t>
  </si>
  <si>
    <t>郑希希</t>
  </si>
  <si>
    <t>谢泽函</t>
  </si>
  <si>
    <t>孙仕亮</t>
  </si>
  <si>
    <t>丁旭东</t>
  </si>
  <si>
    <t>袁帅帅</t>
  </si>
  <si>
    <t>魏泽宇</t>
  </si>
  <si>
    <t>陈杭</t>
  </si>
  <si>
    <t>景兆麟</t>
  </si>
  <si>
    <t>吕皓文</t>
  </si>
  <si>
    <t>付嘉磊</t>
  </si>
  <si>
    <t>黄敏</t>
  </si>
  <si>
    <t>金忠于</t>
  </si>
  <si>
    <t>汪飞扬</t>
  </si>
  <si>
    <t>陈佳雯</t>
  </si>
  <si>
    <t>王崇昊</t>
  </si>
  <si>
    <t>钱晓阳</t>
  </si>
  <si>
    <t>李家安</t>
  </si>
  <si>
    <t>汤茂阳</t>
  </si>
  <si>
    <t>隆苏</t>
  </si>
  <si>
    <t>丁子轩</t>
  </si>
  <si>
    <t>王长龙</t>
  </si>
  <si>
    <t>张展博</t>
  </si>
  <si>
    <t>2121246</t>
  </si>
  <si>
    <t>贺欢欢</t>
  </si>
  <si>
    <t>2121234</t>
  </si>
  <si>
    <t>郭敏</t>
  </si>
  <si>
    <t>2121224</t>
  </si>
  <si>
    <t>陈雪友</t>
  </si>
  <si>
    <t>2121227</t>
  </si>
  <si>
    <t>胥世英</t>
  </si>
  <si>
    <t>2121249</t>
  </si>
  <si>
    <t>杨楠</t>
  </si>
  <si>
    <t>2121233</t>
  </si>
  <si>
    <t>刘玉蓉</t>
  </si>
  <si>
    <t>2121243</t>
  </si>
  <si>
    <t>徐良奇</t>
  </si>
  <si>
    <t>2310352</t>
  </si>
  <si>
    <t>胡栩硕</t>
  </si>
  <si>
    <t>2310353</t>
  </si>
  <si>
    <t>廖崎龙</t>
  </si>
  <si>
    <t>2121251</t>
  </si>
  <si>
    <t>王昊悦</t>
  </si>
  <si>
    <t>2310363</t>
  </si>
  <si>
    <t>刘芳</t>
  </si>
  <si>
    <t>2121245</t>
  </si>
  <si>
    <t>狄欣怡</t>
  </si>
  <si>
    <t>2121232</t>
  </si>
  <si>
    <t>张会会</t>
  </si>
  <si>
    <t>2121247</t>
  </si>
  <si>
    <t>杜雨</t>
  </si>
  <si>
    <t>2121256</t>
  </si>
  <si>
    <t>2121250</t>
  </si>
  <si>
    <t>王铄</t>
  </si>
  <si>
    <t>2310365</t>
  </si>
  <si>
    <t>王欣羽</t>
  </si>
  <si>
    <t>2121235</t>
  </si>
  <si>
    <t>周志强</t>
  </si>
  <si>
    <t>2310362</t>
  </si>
  <si>
    <t>何牧敏爱</t>
  </si>
  <si>
    <t>2310364</t>
  </si>
  <si>
    <t>马星瑜</t>
  </si>
  <si>
    <t>2310351</t>
  </si>
  <si>
    <t>仇敏杰</t>
  </si>
  <si>
    <t>2310361</t>
  </si>
  <si>
    <t>储佳妮</t>
  </si>
  <si>
    <t>2121225</t>
  </si>
  <si>
    <t>张仁静</t>
  </si>
  <si>
    <t>2310356</t>
  </si>
  <si>
    <t>夏志远</t>
  </si>
  <si>
    <t>2121229</t>
  </si>
  <si>
    <t>邹川</t>
  </si>
  <si>
    <t>2310366</t>
  </si>
  <si>
    <t>周嘉慧</t>
  </si>
  <si>
    <t>2310359</t>
  </si>
  <si>
    <t>朱博睿</t>
  </si>
  <si>
    <t>2310354</t>
  </si>
  <si>
    <t>潘世企</t>
  </si>
  <si>
    <t>2121236</t>
  </si>
  <si>
    <t>章辉</t>
  </si>
  <si>
    <t>2121254</t>
  </si>
  <si>
    <t>李文豪</t>
  </si>
  <si>
    <t>2310360</t>
  </si>
  <si>
    <t>朱逸凡</t>
  </si>
  <si>
    <t>2121257</t>
  </si>
  <si>
    <t>李贺</t>
  </si>
  <si>
    <t>2310358</t>
  </si>
  <si>
    <t>张熠凡</t>
  </si>
  <si>
    <t>2121223</t>
  </si>
  <si>
    <t>陈劲宏</t>
  </si>
  <si>
    <t>2121216</t>
  </si>
  <si>
    <t>程子键</t>
  </si>
  <si>
    <t>2310355</t>
  </si>
  <si>
    <t>瞿晨成</t>
  </si>
  <si>
    <t>2121253</t>
  </si>
  <si>
    <t>陈旭亮</t>
  </si>
  <si>
    <t>2310357</t>
  </si>
  <si>
    <t>张金哲</t>
  </si>
  <si>
    <t>2121228</t>
  </si>
  <si>
    <t>吴冉君</t>
  </si>
  <si>
    <t>2121217</t>
  </si>
  <si>
    <t>王泳翔</t>
  </si>
  <si>
    <t>2121215</t>
  </si>
  <si>
    <t>程伟录</t>
  </si>
  <si>
    <t>2121219</t>
  </si>
  <si>
    <t>边佳宝</t>
  </si>
  <si>
    <t>2121218</t>
  </si>
  <si>
    <t>冯一博</t>
  </si>
  <si>
    <t>2121240</t>
  </si>
  <si>
    <t>汤仕铂</t>
  </si>
  <si>
    <t>2121231</t>
  </si>
  <si>
    <t>余俊霖</t>
  </si>
  <si>
    <t>2121248</t>
  </si>
  <si>
    <t>沈大川</t>
  </si>
  <si>
    <t>2121244</t>
  </si>
  <si>
    <t>石意</t>
  </si>
  <si>
    <t>2128004</t>
  </si>
  <si>
    <t>杨波</t>
  </si>
  <si>
    <t>2121239</t>
  </si>
  <si>
    <t>龚政</t>
  </si>
  <si>
    <t>2121255</t>
  </si>
  <si>
    <t>江远航</t>
  </si>
  <si>
    <t>2121226</t>
  </si>
  <si>
    <t>吕文</t>
  </si>
  <si>
    <t>2121221</t>
  </si>
  <si>
    <t>吴祥</t>
  </si>
  <si>
    <t>2121220</t>
  </si>
  <si>
    <t>韦园园</t>
  </si>
  <si>
    <t>2121241</t>
  </si>
  <si>
    <t>麦少聪</t>
  </si>
  <si>
    <t>2121230</t>
  </si>
  <si>
    <t>高升宇</t>
  </si>
  <si>
    <t>2121222</t>
  </si>
  <si>
    <t>陈景辉</t>
  </si>
  <si>
    <t>侯盛森</t>
  </si>
  <si>
    <t>徐桂梅</t>
  </si>
  <si>
    <t>吴伟</t>
  </si>
  <si>
    <t>王艺杰</t>
  </si>
  <si>
    <t>何秉谦</t>
  </si>
  <si>
    <t>范盛玥</t>
  </si>
  <si>
    <t>吴彦达</t>
  </si>
  <si>
    <t>丁浩轩</t>
  </si>
  <si>
    <t>张梓剑</t>
  </si>
  <si>
    <t>马金驰</t>
  </si>
  <si>
    <t>李科霖</t>
  </si>
  <si>
    <t>潘逸彬</t>
  </si>
  <si>
    <t>陶干</t>
  </si>
  <si>
    <t>张周悦</t>
  </si>
  <si>
    <t>孙嘉驹</t>
  </si>
  <si>
    <t>胡家源</t>
  </si>
  <si>
    <t>刘吟春</t>
  </si>
  <si>
    <t>段佳宁</t>
  </si>
  <si>
    <t>李思宇</t>
  </si>
  <si>
    <t>陈是文</t>
  </si>
  <si>
    <t>郭玉风</t>
  </si>
  <si>
    <t>唐瑞阳</t>
  </si>
  <si>
    <t>陈佳佳</t>
  </si>
  <si>
    <t>曾炜祺</t>
  </si>
  <si>
    <t>陈晶</t>
  </si>
  <si>
    <t>蔡宛彤</t>
  </si>
  <si>
    <t>施嘉怡</t>
  </si>
  <si>
    <t>梁茵</t>
  </si>
  <si>
    <t>曹婷婷</t>
  </si>
  <si>
    <t>华妍凤</t>
  </si>
  <si>
    <t>杨练</t>
  </si>
  <si>
    <t>汤奕洋</t>
  </si>
  <si>
    <t>仇亦伟</t>
  </si>
  <si>
    <t>肖宇</t>
  </si>
  <si>
    <t>蒋云鹏</t>
  </si>
  <si>
    <t>刘书瑶</t>
  </si>
  <si>
    <t>阮家菁</t>
  </si>
  <si>
    <t>耿叶子</t>
  </si>
  <si>
    <t>崔明璐</t>
  </si>
  <si>
    <t>邹芝瑶</t>
  </si>
  <si>
    <t>王璐媛</t>
  </si>
  <si>
    <t>李逸飞</t>
  </si>
  <si>
    <t>1920455</t>
  </si>
  <si>
    <t>李瑞清</t>
  </si>
  <si>
    <t>1921129</t>
  </si>
  <si>
    <t>朱妍捷</t>
  </si>
  <si>
    <t>2120818</t>
  </si>
  <si>
    <t>段婷婷</t>
  </si>
  <si>
    <t>2120819</t>
  </si>
  <si>
    <t>罗林丽</t>
  </si>
  <si>
    <t>2120820</t>
  </si>
  <si>
    <t>闫家豪</t>
  </si>
  <si>
    <t>程新旗</t>
  </si>
  <si>
    <t>2120822</t>
  </si>
  <si>
    <t>赵思宇</t>
  </si>
  <si>
    <t>2120823</t>
  </si>
  <si>
    <t>王珂维</t>
  </si>
  <si>
    <t>2120824</t>
  </si>
  <si>
    <t>许瑞雪</t>
  </si>
  <si>
    <t>2120825</t>
  </si>
  <si>
    <t>顾阳</t>
  </si>
  <si>
    <t>2120826</t>
  </si>
  <si>
    <t>苏合</t>
  </si>
  <si>
    <t>2120827</t>
  </si>
  <si>
    <t>周擎风</t>
  </si>
  <si>
    <t>2120828</t>
  </si>
  <si>
    <t>闫新茹</t>
  </si>
  <si>
    <t>2120829</t>
  </si>
  <si>
    <t>卓怀军</t>
  </si>
  <si>
    <t>2120830</t>
  </si>
  <si>
    <t>谢梦茹</t>
  </si>
  <si>
    <t>2120831</t>
  </si>
  <si>
    <t>季馨妍</t>
  </si>
  <si>
    <t>2120832</t>
  </si>
  <si>
    <t>钟成</t>
  </si>
  <si>
    <t>2120833</t>
  </si>
  <si>
    <t>苏敏</t>
  </si>
  <si>
    <t>2120834</t>
  </si>
  <si>
    <t>徐扬阳</t>
  </si>
  <si>
    <t>肖云翔</t>
  </si>
  <si>
    <t>2120836</t>
  </si>
  <si>
    <t>赵婧茜</t>
  </si>
  <si>
    <t>2120837</t>
  </si>
  <si>
    <t>印钰恬</t>
  </si>
  <si>
    <t>2120838</t>
  </si>
  <si>
    <t>张嘉皓</t>
  </si>
  <si>
    <t>2120839</t>
  </si>
  <si>
    <t>2120840</t>
  </si>
  <si>
    <t>潘晓雨</t>
  </si>
  <si>
    <t>2120841</t>
  </si>
  <si>
    <t>张丽雯</t>
  </si>
  <si>
    <t>2120842</t>
  </si>
  <si>
    <t>林蓓松</t>
  </si>
  <si>
    <t>2120843</t>
  </si>
  <si>
    <t>黄钰然</t>
  </si>
  <si>
    <t>程浩玮</t>
  </si>
  <si>
    <t>2120845</t>
  </si>
  <si>
    <t>顾天奕</t>
  </si>
  <si>
    <t>张锦程</t>
  </si>
  <si>
    <t>李安琪</t>
  </si>
  <si>
    <t>赵佳龙</t>
  </si>
  <si>
    <t>陈歆怡</t>
  </si>
  <si>
    <t>2120850</t>
  </si>
  <si>
    <t>孟子楠</t>
  </si>
  <si>
    <t>2120851</t>
  </si>
  <si>
    <t>谈子琪</t>
  </si>
  <si>
    <t>2120852</t>
  </si>
  <si>
    <t>谢鹭</t>
  </si>
  <si>
    <t>胡皓悦</t>
  </si>
  <si>
    <t>2120855</t>
  </si>
  <si>
    <t>唐畅</t>
  </si>
  <si>
    <t>2120856</t>
  </si>
  <si>
    <t>谭江陵</t>
  </si>
  <si>
    <t>2120857</t>
  </si>
  <si>
    <t>周雯</t>
  </si>
  <si>
    <t>年黎明</t>
  </si>
  <si>
    <t>刘芯羽</t>
  </si>
  <si>
    <t>苏叶贇</t>
  </si>
  <si>
    <t>金俊波</t>
  </si>
  <si>
    <t>沈慧婷</t>
  </si>
  <si>
    <t>汪秋邑</t>
  </si>
  <si>
    <t>黄义森</t>
  </si>
  <si>
    <t>商宽蓉</t>
  </si>
  <si>
    <t>苏文杰</t>
  </si>
  <si>
    <t>周义仁</t>
  </si>
  <si>
    <t>花东圆</t>
  </si>
  <si>
    <t>王程宇</t>
  </si>
  <si>
    <t>张艺哲</t>
  </si>
  <si>
    <t>闫雨彤</t>
  </si>
  <si>
    <t>潘瞿佳</t>
  </si>
  <si>
    <t>夏欣悦</t>
  </si>
  <si>
    <t>章成</t>
  </si>
  <si>
    <t>朱前豫</t>
  </si>
  <si>
    <t>易克武</t>
  </si>
  <si>
    <t>贝力克</t>
  </si>
  <si>
    <t>钱德馨</t>
  </si>
  <si>
    <t>丁怡玲</t>
  </si>
  <si>
    <t>乔琳</t>
  </si>
  <si>
    <t>谭丞远</t>
  </si>
  <si>
    <t>罗清依</t>
  </si>
  <si>
    <t>刘远航</t>
  </si>
  <si>
    <t>席小亮</t>
  </si>
  <si>
    <t>林锋</t>
  </si>
  <si>
    <t>田畅</t>
  </si>
  <si>
    <t>常圆</t>
  </si>
  <si>
    <t>陆彦洁</t>
  </si>
  <si>
    <t>王禹惠</t>
  </si>
  <si>
    <t>温柠伊</t>
  </si>
  <si>
    <t>宰乐琦</t>
  </si>
  <si>
    <t>张岚</t>
  </si>
  <si>
    <t>尤徐佳</t>
  </si>
  <si>
    <t>唐嘉仪</t>
  </si>
  <si>
    <t>王雨菲</t>
  </si>
  <si>
    <t>林径舟</t>
  </si>
  <si>
    <t>何颖颖</t>
  </si>
  <si>
    <t>黄靖</t>
  </si>
  <si>
    <t>周芮帆</t>
  </si>
  <si>
    <t>王柳榕</t>
  </si>
  <si>
    <t>孙怿敏</t>
  </si>
  <si>
    <t>周嘉怡</t>
  </si>
  <si>
    <t>邓鑫辉</t>
  </si>
  <si>
    <t>李柏莹</t>
  </si>
  <si>
    <t>杨昊楠</t>
  </si>
  <si>
    <t>李芸洁</t>
  </si>
  <si>
    <t>黄春萍</t>
  </si>
  <si>
    <t>黄之函</t>
  </si>
  <si>
    <t>尹淳皓</t>
  </si>
  <si>
    <t>刘铁霖</t>
  </si>
  <si>
    <t>蒋臻佳</t>
  </si>
  <si>
    <t>阮宇锋</t>
  </si>
  <si>
    <t>蒙永林</t>
  </si>
  <si>
    <t>朱昱文</t>
  </si>
  <si>
    <t>陈慧芳</t>
  </si>
  <si>
    <t>程泽华</t>
  </si>
  <si>
    <t>熊腊腊</t>
  </si>
  <si>
    <t>龚逸菲</t>
  </si>
  <si>
    <t>吴康宇</t>
  </si>
  <si>
    <t>鲜孟姝</t>
  </si>
  <si>
    <t>李杭</t>
  </si>
  <si>
    <t>李佳琦</t>
  </si>
  <si>
    <t>赵青</t>
  </si>
  <si>
    <t>李欣怡</t>
  </si>
  <si>
    <t>宋济同</t>
  </si>
  <si>
    <t>罗霄童</t>
  </si>
  <si>
    <t>刘丹</t>
  </si>
  <si>
    <t>刘雅莉</t>
  </si>
  <si>
    <t>李凌宇</t>
  </si>
  <si>
    <t>梁书豪</t>
  </si>
  <si>
    <t>罗晶莹</t>
  </si>
  <si>
    <t>曾佳俊</t>
  </si>
  <si>
    <t>刘佳文</t>
  </si>
  <si>
    <t>谭鹏</t>
  </si>
  <si>
    <t>谭冰锐</t>
  </si>
  <si>
    <t>欧阳堃</t>
  </si>
  <si>
    <t>赵奕霏</t>
  </si>
  <si>
    <t>姜宏甘络</t>
  </si>
  <si>
    <t>2123963</t>
  </si>
  <si>
    <t>姬葆源</t>
  </si>
  <si>
    <t>杨义</t>
  </si>
  <si>
    <t>项群飞</t>
  </si>
  <si>
    <t>毛紫艳</t>
  </si>
  <si>
    <t>黄家易</t>
  </si>
  <si>
    <t>马闯闯</t>
  </si>
  <si>
    <t>任珠灵</t>
  </si>
  <si>
    <t>曹柄枢</t>
  </si>
  <si>
    <t>袁菱蔚</t>
  </si>
  <si>
    <t>王怡帆</t>
  </si>
  <si>
    <t>易思贝</t>
  </si>
  <si>
    <t>杨俊杰</t>
  </si>
  <si>
    <t>蒋卓恒</t>
  </si>
  <si>
    <t>李嘉琪</t>
  </si>
  <si>
    <t>张轩铭</t>
  </si>
  <si>
    <t>阮骏阳</t>
  </si>
  <si>
    <t>李扬</t>
  </si>
  <si>
    <t>邱天成</t>
  </si>
  <si>
    <t>归奕凡</t>
  </si>
  <si>
    <t>牛瀚卿</t>
  </si>
  <si>
    <t>张婉欣</t>
  </si>
  <si>
    <t>李首震</t>
  </si>
  <si>
    <t>张榆盈</t>
  </si>
  <si>
    <t>赵英豪</t>
  </si>
  <si>
    <t>王雨蝶</t>
  </si>
  <si>
    <t>宋欣雨</t>
  </si>
  <si>
    <t>张言哲</t>
  </si>
  <si>
    <t>陈晓淋</t>
  </si>
  <si>
    <t>单京京</t>
  </si>
  <si>
    <t>刘明月</t>
  </si>
  <si>
    <t>姜冉</t>
  </si>
  <si>
    <t>梁小云</t>
  </si>
  <si>
    <t>贺子阳</t>
  </si>
  <si>
    <t>郑婷婷</t>
  </si>
  <si>
    <t>王璇</t>
  </si>
  <si>
    <t>季琇铃</t>
  </si>
  <si>
    <t>肖文文</t>
  </si>
  <si>
    <t>韩逸凡</t>
  </si>
  <si>
    <t>沈娜</t>
  </si>
  <si>
    <t>徐时香</t>
  </si>
  <si>
    <t>涂济川</t>
  </si>
  <si>
    <t>徐霞</t>
  </si>
  <si>
    <t>黄平</t>
  </si>
  <si>
    <t>严青</t>
  </si>
  <si>
    <t>胡澄</t>
  </si>
  <si>
    <t>荆睿垚</t>
  </si>
  <si>
    <t>李上信</t>
  </si>
  <si>
    <t>宋子昊</t>
  </si>
  <si>
    <t>谭敬敬</t>
  </si>
  <si>
    <t>闫瑾</t>
  </si>
  <si>
    <t>胡健</t>
  </si>
  <si>
    <t>杨晓洁</t>
  </si>
  <si>
    <t>刘梦晴</t>
  </si>
  <si>
    <t>余奕奕</t>
  </si>
  <si>
    <t>雷顺艺</t>
  </si>
  <si>
    <t>曹浩佳</t>
  </si>
  <si>
    <t>孙嘉敏</t>
  </si>
  <si>
    <t>李效俭</t>
  </si>
  <si>
    <t>陈梦霄</t>
  </si>
  <si>
    <t>邹佳莉</t>
  </si>
  <si>
    <t>叶子晋</t>
  </si>
  <si>
    <t>温恺锐</t>
  </si>
  <si>
    <t>黄家浩</t>
  </si>
  <si>
    <t>汤馨苑</t>
  </si>
  <si>
    <t>姚泰行</t>
  </si>
  <si>
    <t>史盼</t>
  </si>
  <si>
    <t>郭天瑜</t>
  </si>
  <si>
    <t>武桓羽</t>
  </si>
  <si>
    <t>闭宗锦</t>
  </si>
  <si>
    <t>高贯富</t>
  </si>
  <si>
    <t>刘相</t>
  </si>
  <si>
    <t>葛宇阳</t>
  </si>
  <si>
    <t>刘世杰</t>
  </si>
  <si>
    <t>胡蓥</t>
  </si>
  <si>
    <t>赵晴</t>
  </si>
  <si>
    <t>郝波涛</t>
  </si>
  <si>
    <t>张云云</t>
  </si>
  <si>
    <t>杜佳莹</t>
  </si>
  <si>
    <t>节妍卓</t>
  </si>
  <si>
    <t>李思懿</t>
  </si>
  <si>
    <t>沈文彬</t>
  </si>
  <si>
    <t>张谈思</t>
  </si>
  <si>
    <t>苏俊宇</t>
  </si>
  <si>
    <t>林雪怡</t>
  </si>
  <si>
    <t>方少呈</t>
  </si>
  <si>
    <t>汤天成</t>
  </si>
  <si>
    <t>沙逸飞</t>
  </si>
  <si>
    <t>董灵捷</t>
  </si>
  <si>
    <t>尼贵</t>
  </si>
  <si>
    <t>2021236</t>
  </si>
  <si>
    <t>2120653</t>
  </si>
  <si>
    <t>赵港坪</t>
  </si>
  <si>
    <t>2120654</t>
  </si>
  <si>
    <t>王金颖</t>
  </si>
  <si>
    <t>2120655</t>
  </si>
  <si>
    <t>杨明飞</t>
  </si>
  <si>
    <t>2120656</t>
  </si>
  <si>
    <t>崔雨涵</t>
  </si>
  <si>
    <t>2120657</t>
  </si>
  <si>
    <t>杨陈琦</t>
  </si>
  <si>
    <t>2120658</t>
  </si>
  <si>
    <t>洪承皓</t>
  </si>
  <si>
    <t>2120659</t>
  </si>
  <si>
    <t>王燕妮</t>
  </si>
  <si>
    <t>2120660</t>
  </si>
  <si>
    <t>张严棽</t>
  </si>
  <si>
    <t>2120661</t>
  </si>
  <si>
    <t>杨佳琪</t>
  </si>
  <si>
    <t>2120662</t>
  </si>
  <si>
    <t>朱博逸</t>
  </si>
  <si>
    <t>2120663</t>
  </si>
  <si>
    <t>时春粤</t>
  </si>
  <si>
    <t>2120664</t>
  </si>
  <si>
    <t>曹振邦</t>
  </si>
  <si>
    <t>2120665</t>
  </si>
  <si>
    <t>张向怡</t>
  </si>
  <si>
    <t>2120666</t>
  </si>
  <si>
    <t>杨君好</t>
  </si>
  <si>
    <t>2120667</t>
  </si>
  <si>
    <t>张弘熠</t>
  </si>
  <si>
    <t>2120668</t>
  </si>
  <si>
    <t>倪泽薇</t>
  </si>
  <si>
    <t>2120669</t>
  </si>
  <si>
    <t>赵鑫乐</t>
  </si>
  <si>
    <t>2120670</t>
  </si>
  <si>
    <t>沈哲诚</t>
  </si>
  <si>
    <t>2120672</t>
  </si>
  <si>
    <t>吴晓婷</t>
  </si>
  <si>
    <t>2120673</t>
  </si>
  <si>
    <t>刘怡萱</t>
  </si>
  <si>
    <t>2120674</t>
  </si>
  <si>
    <t>陈翔</t>
  </si>
  <si>
    <t>2120675</t>
  </si>
  <si>
    <t>施奕琛</t>
  </si>
  <si>
    <t>2120676</t>
  </si>
  <si>
    <t>田志明</t>
  </si>
  <si>
    <t>2120677</t>
  </si>
  <si>
    <t>郑茜</t>
  </si>
  <si>
    <t>2120678</t>
  </si>
  <si>
    <t>余柯晔</t>
  </si>
  <si>
    <t>2120679</t>
  </si>
  <si>
    <t>2120680</t>
  </si>
  <si>
    <t>李游</t>
  </si>
  <si>
    <t>2120681</t>
  </si>
  <si>
    <t>石明朔</t>
  </si>
  <si>
    <t>2120682</t>
  </si>
  <si>
    <t>常弘诗茗</t>
  </si>
  <si>
    <t>2120683</t>
  </si>
  <si>
    <t>张宸恺</t>
  </si>
  <si>
    <t>2120684</t>
  </si>
  <si>
    <t>沙佳颖</t>
  </si>
  <si>
    <t>2120685</t>
  </si>
  <si>
    <t>江雨妍</t>
  </si>
  <si>
    <t>2120686</t>
  </si>
  <si>
    <t>2120687</t>
  </si>
  <si>
    <t>刘筠慧</t>
  </si>
  <si>
    <t>2120688</t>
  </si>
  <si>
    <t>岑运桦</t>
  </si>
  <si>
    <t>2120689</t>
  </si>
  <si>
    <t>梁菁</t>
  </si>
  <si>
    <t>2120690</t>
  </si>
  <si>
    <t>陈堰琳</t>
  </si>
  <si>
    <t>2120691</t>
  </si>
  <si>
    <t>秦永逸</t>
  </si>
  <si>
    <t>2120692</t>
  </si>
  <si>
    <t>蔡赫翀</t>
  </si>
  <si>
    <t>2120693</t>
  </si>
  <si>
    <t>贾文杰</t>
  </si>
  <si>
    <t>2120694</t>
  </si>
  <si>
    <t>李诗语</t>
  </si>
  <si>
    <t>高紫依</t>
  </si>
  <si>
    <t>张文瀚</t>
  </si>
  <si>
    <t>冯卓然</t>
  </si>
  <si>
    <t>钟欣冉</t>
  </si>
  <si>
    <t>姜语菲</t>
  </si>
  <si>
    <t>赵晓敏</t>
  </si>
  <si>
    <t>白芸</t>
  </si>
  <si>
    <r>
      <rPr>
        <sz val="10"/>
        <color indexed="8"/>
        <rFont val="微软雅黑"/>
        <family val="2"/>
        <charset val="134"/>
      </rPr>
      <t>乔</t>
    </r>
    <r>
      <rPr>
        <sz val="10"/>
        <color indexed="8"/>
        <rFont val="宋体-简"/>
        <charset val="134"/>
      </rPr>
      <t>祎</t>
    </r>
    <r>
      <rPr>
        <sz val="10"/>
        <color indexed="8"/>
        <rFont val="微软雅黑"/>
        <family val="2"/>
        <charset val="134"/>
      </rPr>
      <t>赫</t>
    </r>
  </si>
  <si>
    <t>马欣怡</t>
  </si>
  <si>
    <t>王若妍</t>
  </si>
  <si>
    <t>董秋彤</t>
  </si>
  <si>
    <t>张艺瀛</t>
  </si>
  <si>
    <t>王璐伟</t>
  </si>
  <si>
    <t>何毅鑫</t>
  </si>
  <si>
    <t>周恋</t>
  </si>
  <si>
    <t>杨欣</t>
  </si>
  <si>
    <t>王亦郑</t>
  </si>
  <si>
    <t>丁嘉晨</t>
  </si>
  <si>
    <t>王雅琪</t>
  </si>
  <si>
    <t>王家琼</t>
  </si>
  <si>
    <t>张靖慧</t>
  </si>
  <si>
    <t>朱诗蕾</t>
  </si>
  <si>
    <t>余春妃</t>
  </si>
  <si>
    <t>高艺</t>
  </si>
  <si>
    <t>孙叶吏</t>
  </si>
  <si>
    <t>余鑫钰</t>
  </si>
  <si>
    <t>刘俊鸽</t>
  </si>
  <si>
    <t>刘志宇</t>
  </si>
  <si>
    <t>杨文华</t>
  </si>
  <si>
    <t>吴哲豪</t>
  </si>
  <si>
    <t>夏瑜晨</t>
  </si>
  <si>
    <t>曹杨艺</t>
  </si>
  <si>
    <t>蒋文斌</t>
  </si>
  <si>
    <t>丁佳伟</t>
  </si>
  <si>
    <t>陈容</t>
  </si>
  <si>
    <t>施崇瑞</t>
  </si>
  <si>
    <t>张明轩</t>
  </si>
  <si>
    <t>吴天一</t>
  </si>
  <si>
    <t>张国豪</t>
  </si>
  <si>
    <t>陈孝然</t>
  </si>
  <si>
    <t>李国彰</t>
  </si>
  <si>
    <t>王恒</t>
  </si>
  <si>
    <t>李攀</t>
  </si>
  <si>
    <t>杨丽</t>
  </si>
  <si>
    <t>童诗涵</t>
  </si>
  <si>
    <t>陈伟娟</t>
  </si>
  <si>
    <t>张璐瑶</t>
  </si>
  <si>
    <t>郭俊彤</t>
  </si>
  <si>
    <t>暴佳榕</t>
  </si>
  <si>
    <t>代思迪</t>
  </si>
  <si>
    <t>郭加玲</t>
  </si>
  <si>
    <t>胡隽琦</t>
  </si>
  <si>
    <t>夏天乐</t>
  </si>
  <si>
    <t>鲍天傲</t>
  </si>
  <si>
    <t>施王檬</t>
  </si>
  <si>
    <t>张昕阳</t>
  </si>
  <si>
    <t>郑浩天</t>
  </si>
  <si>
    <t>黄滢颖</t>
  </si>
  <si>
    <t>韩锐杰</t>
  </si>
  <si>
    <t>薛博雅</t>
  </si>
  <si>
    <t>熊芷昂</t>
  </si>
  <si>
    <t>殷琳泓</t>
  </si>
  <si>
    <t>张烨</t>
  </si>
  <si>
    <t>张雯倩</t>
  </si>
  <si>
    <t>俞晓卿</t>
  </si>
  <si>
    <t>林伊蕾</t>
  </si>
  <si>
    <t>黄瑞瑞</t>
  </si>
  <si>
    <t>李妮蔓</t>
  </si>
  <si>
    <t>姚丹丹</t>
  </si>
  <si>
    <t>安雪飞</t>
  </si>
  <si>
    <t>蔡百灵</t>
  </si>
  <si>
    <t>陈亮</t>
  </si>
  <si>
    <t>孙佳绮</t>
  </si>
  <si>
    <t>韦奕玥</t>
  </si>
  <si>
    <t>苏慧鑫</t>
  </si>
  <si>
    <t>冯奥</t>
  </si>
  <si>
    <t>邱靖程</t>
  </si>
  <si>
    <t>卢宁</t>
  </si>
  <si>
    <t>孙兆</t>
  </si>
  <si>
    <t>陈琰</t>
  </si>
  <si>
    <t>王奕开</t>
  </si>
  <si>
    <t>朱明熠</t>
  </si>
  <si>
    <t>刘俊杰</t>
  </si>
  <si>
    <t>许汪艳</t>
  </si>
  <si>
    <t>陈志鹏</t>
  </si>
  <si>
    <t>余瑾菲</t>
  </si>
  <si>
    <t>郭根兴</t>
  </si>
  <si>
    <t>王维静</t>
  </si>
  <si>
    <t>盛苗苗</t>
  </si>
  <si>
    <t>龚皓祺</t>
  </si>
  <si>
    <t>李文可</t>
  </si>
  <si>
    <t>王家顺</t>
  </si>
  <si>
    <t>朱凯</t>
  </si>
  <si>
    <t>刘梓荧</t>
  </si>
  <si>
    <t>管乐妍</t>
  </si>
  <si>
    <t>蔡子豪</t>
  </si>
  <si>
    <t>徐一帆</t>
  </si>
  <si>
    <t>杜雨露</t>
  </si>
  <si>
    <t>吴迪</t>
  </si>
  <si>
    <t>王胤嘉</t>
  </si>
  <si>
    <t>崔星宇</t>
  </si>
  <si>
    <t>蒋阳帆</t>
  </si>
  <si>
    <t>谢炳鹏</t>
  </si>
  <si>
    <t>宗家弘</t>
  </si>
  <si>
    <t>李奕柯</t>
  </si>
  <si>
    <t>吴九江</t>
  </si>
  <si>
    <t>梁傲然</t>
  </si>
  <si>
    <t>吴浩然</t>
  </si>
  <si>
    <t>蒲泽</t>
  </si>
  <si>
    <t>王天裕</t>
  </si>
  <si>
    <t>高鑫磊</t>
  </si>
  <si>
    <t>肖莎莎</t>
  </si>
  <si>
    <t>彭瑞丽</t>
  </si>
  <si>
    <t>徐梦欣</t>
  </si>
  <si>
    <t>倪珺尧</t>
  </si>
  <si>
    <t>肖焕</t>
  </si>
  <si>
    <t>赵嘉琪</t>
  </si>
  <si>
    <t>陈筱萌</t>
  </si>
  <si>
    <t>罗舒介</t>
  </si>
  <si>
    <t>鲁鹏举</t>
  </si>
  <si>
    <t>张婧霓</t>
  </si>
  <si>
    <t>林诗媛</t>
  </si>
  <si>
    <t>邓磊</t>
  </si>
  <si>
    <t>包海燕</t>
  </si>
  <si>
    <t>张释予</t>
  </si>
  <si>
    <t>马荣声</t>
  </si>
  <si>
    <t>李文潇</t>
  </si>
  <si>
    <t>杨森</t>
  </si>
  <si>
    <t>熊浩</t>
  </si>
  <si>
    <t>方璐</t>
  </si>
  <si>
    <t>陈亿轩</t>
  </si>
  <si>
    <t>陈寅</t>
  </si>
  <si>
    <t>仇开元</t>
  </si>
  <si>
    <t>从一凡</t>
  </si>
  <si>
    <t>杜承远</t>
  </si>
  <si>
    <t>黄超衡</t>
  </si>
  <si>
    <t>金家骐</t>
  </si>
  <si>
    <t>李东东</t>
  </si>
  <si>
    <t>李豪</t>
  </si>
  <si>
    <t>李康扬</t>
  </si>
  <si>
    <t>李松霖</t>
  </si>
  <si>
    <t>刘嘉桐</t>
  </si>
  <si>
    <t>瞿凡森</t>
  </si>
  <si>
    <t>沈俊杰</t>
  </si>
  <si>
    <t>王玉升</t>
  </si>
  <si>
    <t>徐楠</t>
  </si>
  <si>
    <t>杨辉</t>
  </si>
  <si>
    <t>朱宏哲</t>
  </si>
  <si>
    <t>曾梅引</t>
  </si>
  <si>
    <t>陈梦琦</t>
  </si>
  <si>
    <t>陈英麒</t>
  </si>
  <si>
    <t>程西慧</t>
  </si>
  <si>
    <t>戴菲</t>
  </si>
  <si>
    <t>方俊红</t>
  </si>
  <si>
    <t>戈春怡</t>
  </si>
  <si>
    <t>黄欣怡</t>
  </si>
  <si>
    <t>李方媛</t>
  </si>
  <si>
    <t>李佳莹</t>
  </si>
  <si>
    <t>李钦智</t>
  </si>
  <si>
    <t>李淑芸</t>
  </si>
  <si>
    <t>廖琼</t>
  </si>
  <si>
    <t>林倩倩</t>
  </si>
  <si>
    <t>刘哲</t>
  </si>
  <si>
    <t>明忞</t>
  </si>
  <si>
    <t>潘盈盈</t>
  </si>
  <si>
    <t>浦悦</t>
  </si>
  <si>
    <t>时佳雨</t>
  </si>
  <si>
    <t>史舒悦</t>
  </si>
  <si>
    <t>孙梦璇</t>
  </si>
  <si>
    <t>奚倩雯</t>
  </si>
  <si>
    <t>夏雨欣</t>
  </si>
  <si>
    <t>徐诗宇</t>
  </si>
  <si>
    <t>许瞄瞄</t>
  </si>
  <si>
    <t>杨颖</t>
  </si>
  <si>
    <t>应陈</t>
  </si>
  <si>
    <t>张会蒙</t>
  </si>
  <si>
    <t>章可欣</t>
  </si>
  <si>
    <t>周想</t>
  </si>
  <si>
    <t>周艺菲</t>
  </si>
  <si>
    <t>朱婷蕾</t>
  </si>
  <si>
    <t>朱雨靓</t>
  </si>
  <si>
    <t>沈晖</t>
  </si>
  <si>
    <t>2310750</t>
  </si>
  <si>
    <t>蔡铭成</t>
  </si>
  <si>
    <t>2310751</t>
  </si>
  <si>
    <t>陈凯宇</t>
  </si>
  <si>
    <t>2310752</t>
  </si>
  <si>
    <t>陈逸涛</t>
  </si>
  <si>
    <t>2310754</t>
  </si>
  <si>
    <t>顾敏昊</t>
  </si>
  <si>
    <t>2310755</t>
  </si>
  <si>
    <t>黄毅峰</t>
  </si>
  <si>
    <t>2310756</t>
  </si>
  <si>
    <t>金宇成</t>
  </si>
  <si>
    <t>2310757</t>
  </si>
  <si>
    <t>厉鹏凯</t>
  </si>
  <si>
    <t>2310758</t>
  </si>
  <si>
    <t>2310759</t>
  </si>
  <si>
    <t>麻浩启</t>
  </si>
  <si>
    <t>2310760</t>
  </si>
  <si>
    <t>沈扬帆</t>
  </si>
  <si>
    <t>2310761</t>
  </si>
  <si>
    <t>孙承俊</t>
  </si>
  <si>
    <t>2310762</t>
  </si>
  <si>
    <t>2310763</t>
  </si>
  <si>
    <t>王彬</t>
  </si>
  <si>
    <t>2310764</t>
  </si>
  <si>
    <t>肖映锽</t>
  </si>
  <si>
    <t>2310765</t>
  </si>
  <si>
    <t>许宸源</t>
  </si>
  <si>
    <t>2310767</t>
  </si>
  <si>
    <t>印浩洋</t>
  </si>
  <si>
    <t>2310768</t>
  </si>
  <si>
    <t>章郑</t>
  </si>
  <si>
    <t>2310769</t>
  </si>
  <si>
    <t>陈芳芳</t>
  </si>
  <si>
    <t>2310770</t>
  </si>
  <si>
    <t>陈佳琦</t>
  </si>
  <si>
    <t>2310771</t>
  </si>
  <si>
    <t>陈文馨</t>
  </si>
  <si>
    <t>2310772</t>
  </si>
  <si>
    <t>陈燕雯</t>
  </si>
  <si>
    <t>2310773</t>
  </si>
  <si>
    <t>邓永言</t>
  </si>
  <si>
    <t>2310774</t>
  </si>
  <si>
    <t>冯麒瑾</t>
  </si>
  <si>
    <t>2310775</t>
  </si>
  <si>
    <t>金楠</t>
  </si>
  <si>
    <t>2310776</t>
  </si>
  <si>
    <t>金颜玉</t>
  </si>
  <si>
    <t>2310777</t>
  </si>
  <si>
    <t>金晔莹</t>
  </si>
  <si>
    <t>2310778</t>
  </si>
  <si>
    <t>李静菲</t>
  </si>
  <si>
    <t>2310779</t>
  </si>
  <si>
    <t>2310780</t>
  </si>
  <si>
    <t>林雅彤</t>
  </si>
  <si>
    <t>2310781</t>
  </si>
  <si>
    <t>刘心妍</t>
  </si>
  <si>
    <t>2310782</t>
  </si>
  <si>
    <t>卢佳柔</t>
  </si>
  <si>
    <t>2310783</t>
  </si>
  <si>
    <t>陆怡婷</t>
  </si>
  <si>
    <t>2310784</t>
  </si>
  <si>
    <t>马筱越</t>
  </si>
  <si>
    <t>2310785</t>
  </si>
  <si>
    <t>苗博</t>
  </si>
  <si>
    <t>2310786</t>
  </si>
  <si>
    <t>倪子菁</t>
  </si>
  <si>
    <t>2310787</t>
  </si>
  <si>
    <t>钱凯文</t>
  </si>
  <si>
    <t>2310788</t>
  </si>
  <si>
    <t>孙中悦</t>
  </si>
  <si>
    <t>2310789</t>
  </si>
  <si>
    <t>唐懿</t>
  </si>
  <si>
    <t>2310790</t>
  </si>
  <si>
    <t>吴草草</t>
  </si>
  <si>
    <t>2310791</t>
  </si>
  <si>
    <t>吴张弛</t>
  </si>
  <si>
    <t>2310792</t>
  </si>
  <si>
    <t>项冉</t>
  </si>
  <si>
    <t>2310793</t>
  </si>
  <si>
    <t>许可蔚</t>
  </si>
  <si>
    <t>2310794</t>
  </si>
  <si>
    <t>2310795</t>
  </si>
  <si>
    <t>应宜娉</t>
  </si>
  <si>
    <t>2310796</t>
  </si>
  <si>
    <t>张明月</t>
  </si>
  <si>
    <t>2310797</t>
  </si>
  <si>
    <t>张晓雯</t>
  </si>
  <si>
    <t>2310798</t>
  </si>
  <si>
    <t>张燕荣</t>
  </si>
  <si>
    <t>2310799</t>
  </si>
  <si>
    <t>赵晨曦</t>
  </si>
  <si>
    <t>2310800</t>
  </si>
  <si>
    <t>赵可儿</t>
  </si>
  <si>
    <t>2310801</t>
  </si>
  <si>
    <t>周琳</t>
  </si>
  <si>
    <t>2310802</t>
  </si>
  <si>
    <t>朱欣芸</t>
  </si>
  <si>
    <t>林晓松</t>
  </si>
  <si>
    <t>陈睿阳</t>
  </si>
  <si>
    <t>杜俊华</t>
  </si>
  <si>
    <t>冯欣昊</t>
  </si>
  <si>
    <t>高佳鑫</t>
  </si>
  <si>
    <t>黄儒毅</t>
  </si>
  <si>
    <t>金玮旭</t>
  </si>
  <si>
    <t>李诚浩</t>
  </si>
  <si>
    <t>陆悫闽</t>
  </si>
  <si>
    <t>邱志鹏</t>
  </si>
  <si>
    <t>阮征杰</t>
  </si>
  <si>
    <t>沈宇杰</t>
  </si>
  <si>
    <t>孙志豪</t>
  </si>
  <si>
    <t>唐兵</t>
  </si>
  <si>
    <t>王海潮</t>
  </si>
  <si>
    <t>王林杰</t>
  </si>
  <si>
    <t>夏尚左</t>
  </si>
  <si>
    <t>袁成博</t>
  </si>
  <si>
    <t>周宁</t>
  </si>
  <si>
    <t>朱屺</t>
  </si>
  <si>
    <t>陈茹慧</t>
  </si>
  <si>
    <t>陈雨</t>
  </si>
  <si>
    <t>高忱</t>
  </si>
  <si>
    <t>康欣圆</t>
  </si>
  <si>
    <t>刘爱帆</t>
  </si>
  <si>
    <t>刘倩倩</t>
  </si>
  <si>
    <t>刘晓宣</t>
  </si>
  <si>
    <t>陆依侬</t>
  </si>
  <si>
    <t>毛艳</t>
  </si>
  <si>
    <t>邱佳琪</t>
  </si>
  <si>
    <t>沈阳</t>
  </si>
  <si>
    <t>唐奕晴</t>
  </si>
  <si>
    <t>吴丹宁</t>
  </si>
  <si>
    <t>吴怡赟</t>
  </si>
  <si>
    <t>徐娜</t>
  </si>
  <si>
    <t>徐芷言</t>
  </si>
  <si>
    <t>张紫婷</t>
  </si>
  <si>
    <t>2310992</t>
  </si>
  <si>
    <t>陈君舟</t>
  </si>
  <si>
    <t>2310993</t>
  </si>
  <si>
    <t>陈翌骐</t>
  </si>
  <si>
    <t>2310994</t>
  </si>
  <si>
    <t>顾曹丰</t>
  </si>
  <si>
    <t>2310995</t>
  </si>
  <si>
    <t>顾文龙</t>
  </si>
  <si>
    <t>2310996</t>
  </si>
  <si>
    <t>郭志翔</t>
  </si>
  <si>
    <t>2310997</t>
  </si>
  <si>
    <t>李轶</t>
  </si>
  <si>
    <t>2310998</t>
  </si>
  <si>
    <t>刘军佐</t>
  </si>
  <si>
    <t>2310999</t>
  </si>
  <si>
    <t>毛易霄</t>
  </si>
  <si>
    <t>2311000</t>
  </si>
  <si>
    <t>彭奕扬</t>
  </si>
  <si>
    <t>2311002</t>
  </si>
  <si>
    <t>唐思宇</t>
  </si>
  <si>
    <t>2311004</t>
  </si>
  <si>
    <t>王剑晗</t>
  </si>
  <si>
    <t>2311006</t>
  </si>
  <si>
    <t>徐景辉</t>
  </si>
  <si>
    <t>2311007</t>
  </si>
  <si>
    <t>杨嘉燚</t>
  </si>
  <si>
    <t>2311008</t>
  </si>
  <si>
    <t>张嘉诚</t>
  </si>
  <si>
    <t>2311009</t>
  </si>
  <si>
    <t>朱安宇</t>
  </si>
  <si>
    <t>2311010</t>
  </si>
  <si>
    <t>岑家慧</t>
  </si>
  <si>
    <t>2311011</t>
  </si>
  <si>
    <t>常乐</t>
  </si>
  <si>
    <t>2311012</t>
  </si>
  <si>
    <t>方晓芸</t>
  </si>
  <si>
    <t>2311013</t>
  </si>
  <si>
    <t>龚蓓蓓</t>
  </si>
  <si>
    <t>2311014</t>
  </si>
  <si>
    <t>皇甫秀清</t>
  </si>
  <si>
    <t>2311015</t>
  </si>
  <si>
    <t>孔思语</t>
  </si>
  <si>
    <t>2311016</t>
  </si>
  <si>
    <t>刘子鑫</t>
  </si>
  <si>
    <t>2311017</t>
  </si>
  <si>
    <t>路思</t>
  </si>
  <si>
    <t>2311018</t>
  </si>
  <si>
    <t>罗梁钰</t>
  </si>
  <si>
    <t>2311019</t>
  </si>
  <si>
    <t>钱思雨</t>
  </si>
  <si>
    <t>2311020</t>
  </si>
  <si>
    <t>史可以</t>
  </si>
  <si>
    <t>2311021</t>
  </si>
  <si>
    <t>孙佳燕</t>
  </si>
  <si>
    <t>2311022</t>
  </si>
  <si>
    <t>王南清</t>
  </si>
  <si>
    <t>2311023</t>
  </si>
  <si>
    <t>吴启风</t>
  </si>
  <si>
    <t>2311024</t>
  </si>
  <si>
    <t>徐嫣妮</t>
  </si>
  <si>
    <t>2311025</t>
  </si>
  <si>
    <t>严涛</t>
  </si>
  <si>
    <t>2311026</t>
  </si>
  <si>
    <t>姚梓怡</t>
  </si>
  <si>
    <t>2311027</t>
  </si>
  <si>
    <t>郑璐旻</t>
  </si>
  <si>
    <r>
      <rPr>
        <sz val="10"/>
        <color indexed="8"/>
        <rFont val="Arial"/>
        <family val="2"/>
      </rPr>
      <t>王玉洁</t>
    </r>
  </si>
  <si>
    <t>张灿宇</t>
  </si>
  <si>
    <r>
      <rPr>
        <sz val="10"/>
        <color indexed="8"/>
        <rFont val="Arial"/>
        <family val="2"/>
      </rPr>
      <t>庄晨阳</t>
    </r>
  </si>
  <si>
    <r>
      <rPr>
        <sz val="10"/>
        <color indexed="8"/>
        <rFont val="Arial"/>
        <family val="2"/>
      </rPr>
      <t>郑嘉镐</t>
    </r>
  </si>
  <si>
    <t>敖婧</t>
  </si>
  <si>
    <r>
      <rPr>
        <sz val="10"/>
        <color indexed="8"/>
        <rFont val="Arial"/>
        <family val="2"/>
      </rPr>
      <t>王欣雅</t>
    </r>
  </si>
  <si>
    <t>胡梦娜</t>
  </si>
  <si>
    <t>韩子敬</t>
  </si>
  <si>
    <t>麻严馨</t>
  </si>
  <si>
    <t>唐伊欣</t>
  </si>
  <si>
    <t>李骁</t>
  </si>
  <si>
    <t>陈欣桐</t>
  </si>
  <si>
    <t>牛玉婷</t>
  </si>
  <si>
    <t>陆轶峰</t>
  </si>
  <si>
    <t>魏蔚</t>
  </si>
  <si>
    <t>江稼旺</t>
  </si>
  <si>
    <t>潘蔚</t>
  </si>
  <si>
    <t>赵翌帆</t>
  </si>
  <si>
    <t>石明屹</t>
  </si>
  <si>
    <t>胡章骏</t>
  </si>
  <si>
    <t>许梓研</t>
  </si>
  <si>
    <t>黄睿</t>
  </si>
  <si>
    <t>杨曼迪</t>
  </si>
  <si>
    <t>何萧萧</t>
  </si>
  <si>
    <t>张铭驰</t>
  </si>
  <si>
    <t>顾文瑄</t>
  </si>
  <si>
    <t>叶滢霏</t>
  </si>
  <si>
    <t>张艾婷</t>
  </si>
  <si>
    <t>徐阳洋</t>
  </si>
  <si>
    <t>崔馨月</t>
  </si>
  <si>
    <t>王奕童</t>
  </si>
  <si>
    <t>高诺彦</t>
  </si>
  <si>
    <t>陈静雯</t>
  </si>
  <si>
    <t>潘艳</t>
  </si>
  <si>
    <t>周靖朝</t>
  </si>
  <si>
    <t>许心玥</t>
  </si>
  <si>
    <t>施佳宇</t>
  </si>
  <si>
    <t>李沛峰</t>
  </si>
  <si>
    <t>李春琪</t>
  </si>
  <si>
    <t>吴梓桢</t>
  </si>
  <si>
    <t>牛建国</t>
  </si>
  <si>
    <t>厉伊杰</t>
  </si>
  <si>
    <t>司静雅</t>
  </si>
  <si>
    <t>陈格尧</t>
  </si>
  <si>
    <t>陈嘉乐</t>
  </si>
  <si>
    <t>2121005</t>
  </si>
  <si>
    <t>朱坊坊</t>
  </si>
  <si>
    <t>2120992</t>
  </si>
  <si>
    <t>王杰睿</t>
  </si>
  <si>
    <t>2121029</t>
  </si>
  <si>
    <t>许思涵</t>
  </si>
  <si>
    <t>2121027</t>
  </si>
  <si>
    <t>付东隅</t>
  </si>
  <si>
    <t>2120986</t>
  </si>
  <si>
    <t>陈婉益</t>
  </si>
  <si>
    <t>2121003</t>
  </si>
  <si>
    <t>刘欣</t>
  </si>
  <si>
    <t>2121023</t>
  </si>
  <si>
    <t>王子萌</t>
  </si>
  <si>
    <t>2121010</t>
  </si>
  <si>
    <t>任孜翀</t>
  </si>
  <si>
    <t>2121022</t>
  </si>
  <si>
    <t>冯翊</t>
  </si>
  <si>
    <t>2121021</t>
  </si>
  <si>
    <t>孙依娜</t>
  </si>
  <si>
    <t>2121018</t>
  </si>
  <si>
    <t>施美惠</t>
  </si>
  <si>
    <t>2120993</t>
  </si>
  <si>
    <t>张梦思</t>
  </si>
  <si>
    <t>2121026</t>
  </si>
  <si>
    <t>黎容秀</t>
  </si>
  <si>
    <t>2121020</t>
  </si>
  <si>
    <t>杜佳祎</t>
  </si>
  <si>
    <t>2120990</t>
  </si>
  <si>
    <t>吴子敬</t>
  </si>
  <si>
    <t>2121016</t>
  </si>
  <si>
    <t>黄宇卿</t>
  </si>
  <si>
    <t>2121002</t>
  </si>
  <si>
    <t>张万强</t>
  </si>
  <si>
    <t>2120994</t>
  </si>
  <si>
    <t>徐静怡</t>
  </si>
  <si>
    <t>2120998</t>
  </si>
  <si>
    <t>华牧君</t>
  </si>
  <si>
    <t>2120988</t>
  </si>
  <si>
    <t>闵豫</t>
  </si>
  <si>
    <t>2121012</t>
  </si>
  <si>
    <t>叶承杰</t>
  </si>
  <si>
    <t>2121032</t>
  </si>
  <si>
    <t>余梦</t>
  </si>
  <si>
    <t>2120999</t>
  </si>
  <si>
    <t>董芝鑫</t>
  </si>
  <si>
    <t>2121011</t>
  </si>
  <si>
    <t>张德鑫</t>
  </si>
  <si>
    <t>2121013</t>
  </si>
  <si>
    <t>刘怡彤</t>
  </si>
  <si>
    <t>2121009</t>
  </si>
  <si>
    <t>王景慧</t>
  </si>
  <si>
    <t>2121000</t>
  </si>
  <si>
    <t>胡岳</t>
  </si>
  <si>
    <t>2121008</t>
  </si>
  <si>
    <t>戴芯宜</t>
  </si>
  <si>
    <t>2120989</t>
  </si>
  <si>
    <t>许泽城</t>
  </si>
  <si>
    <t>2121024</t>
  </si>
  <si>
    <t>李家乐</t>
  </si>
  <si>
    <t>2120997</t>
  </si>
  <si>
    <t>张琪博</t>
  </si>
  <si>
    <t>2121001</t>
  </si>
  <si>
    <t>邹政</t>
  </si>
  <si>
    <t>2121014</t>
  </si>
  <si>
    <t>曹怡晨</t>
  </si>
  <si>
    <t>2120991</t>
  </si>
  <si>
    <t>郭梓欣</t>
  </si>
  <si>
    <t>2120995</t>
  </si>
  <si>
    <t>蒙晓雨</t>
  </si>
  <si>
    <t>2121007</t>
  </si>
  <si>
    <t>赵吉阳</t>
  </si>
  <si>
    <t>2120987</t>
  </si>
  <si>
    <t>黄煜柯</t>
  </si>
  <si>
    <t>2121028</t>
  </si>
  <si>
    <t>龚啸天</t>
  </si>
  <si>
    <t>2121004</t>
  </si>
  <si>
    <t>周颢哲</t>
  </si>
  <si>
    <t>2120996</t>
  </si>
  <si>
    <t>顾叶东</t>
  </si>
  <si>
    <t>2121019</t>
  </si>
  <si>
    <t>苏涵</t>
  </si>
  <si>
    <t>2121025</t>
  </si>
  <si>
    <t>汪婷婷</t>
  </si>
  <si>
    <t>2121015</t>
  </si>
  <si>
    <t>王佳瑾</t>
  </si>
  <si>
    <t>吕文杰</t>
  </si>
  <si>
    <t>陆晖</t>
  </si>
  <si>
    <t>李抒颖</t>
  </si>
  <si>
    <t>罗雪梦</t>
  </si>
  <si>
    <t>杨紫藤</t>
  </si>
  <si>
    <t>张怡雯</t>
  </si>
  <si>
    <t>卢明豪</t>
  </si>
  <si>
    <t>徐乐骏</t>
  </si>
  <si>
    <t>赖慈娟</t>
  </si>
  <si>
    <t>唐笛毓</t>
  </si>
  <si>
    <t>周心雁</t>
  </si>
  <si>
    <t>朱瑞林</t>
  </si>
  <si>
    <t>王诚</t>
  </si>
  <si>
    <t>肖俊杰</t>
  </si>
  <si>
    <t>祝紫璇</t>
  </si>
  <si>
    <t>徐佳颖</t>
  </si>
  <si>
    <t>徐晓</t>
  </si>
  <si>
    <t>覃思源</t>
  </si>
  <si>
    <t>孔哲骐</t>
  </si>
  <si>
    <t>刘佳奕</t>
  </si>
  <si>
    <t>陆菲菲</t>
  </si>
  <si>
    <t>曹司惠</t>
  </si>
  <si>
    <t>黄靖斐</t>
  </si>
  <si>
    <t>卫玉婷</t>
  </si>
  <si>
    <t>陈蕊</t>
  </si>
  <si>
    <t>陶珂</t>
  </si>
  <si>
    <t>钟耀</t>
  </si>
  <si>
    <t>童湘怡</t>
  </si>
  <si>
    <t>翁悦郡</t>
  </si>
  <si>
    <t>张静</t>
  </si>
  <si>
    <t>杨丽清</t>
  </si>
  <si>
    <t>马嘉莉</t>
  </si>
  <si>
    <t>金俊杰</t>
  </si>
  <si>
    <t>赵佳鹏</t>
  </si>
  <si>
    <t>宋鑫</t>
  </si>
  <si>
    <t>罗宸</t>
  </si>
  <si>
    <t>邱舒娴</t>
  </si>
  <si>
    <t>宋承潞</t>
  </si>
  <si>
    <t>沈喆</t>
  </si>
  <si>
    <t>卓宏霖</t>
  </si>
  <si>
    <t>冯鑫</t>
  </si>
  <si>
    <t>徐骏菁</t>
  </si>
  <si>
    <t>陈灏然</t>
  </si>
  <si>
    <t>马璐璐</t>
  </si>
  <si>
    <t>邓宇聪</t>
  </si>
  <si>
    <t>丁雨晨</t>
  </si>
  <si>
    <t>方伟</t>
  </si>
  <si>
    <t>顾松龄</t>
  </si>
  <si>
    <t>胡君儒</t>
  </si>
  <si>
    <t>金翌晨</t>
  </si>
  <si>
    <t>李博</t>
  </si>
  <si>
    <t>李家耀</t>
  </si>
  <si>
    <t>马骁</t>
  </si>
  <si>
    <t>沈佳豪</t>
  </si>
  <si>
    <t>唐天宇</t>
  </si>
  <si>
    <t>王箭钦</t>
  </si>
  <si>
    <t>徐晨积</t>
  </si>
  <si>
    <t>杨金鹏</t>
  </si>
  <si>
    <t>张博</t>
  </si>
  <si>
    <t>张前富</t>
  </si>
  <si>
    <t>周亚捷</t>
  </si>
  <si>
    <t>朱亿豪</t>
  </si>
  <si>
    <t>陈则如</t>
  </si>
  <si>
    <t>褚琛晨</t>
  </si>
  <si>
    <t>方琪琳</t>
  </si>
  <si>
    <t>冯舜欣</t>
  </si>
  <si>
    <t>高思真</t>
  </si>
  <si>
    <t>高子滟</t>
  </si>
  <si>
    <t>黄昕怡</t>
  </si>
  <si>
    <t>黄欣</t>
  </si>
  <si>
    <t>黄雪茹</t>
  </si>
  <si>
    <t>李雪莉</t>
  </si>
  <si>
    <t>刘慧琳</t>
  </si>
  <si>
    <t>陆津铭</t>
  </si>
  <si>
    <t>沈卉</t>
  </si>
  <si>
    <t>沈珏盈</t>
  </si>
  <si>
    <t>陶欣怡</t>
  </si>
  <si>
    <t>吴辰辰</t>
  </si>
  <si>
    <t>吴雯莉</t>
  </si>
  <si>
    <t>吴颖倩</t>
  </si>
  <si>
    <t>徐晶</t>
  </si>
  <si>
    <t>许垚</t>
  </si>
  <si>
    <t>严丽娅</t>
  </si>
  <si>
    <t>应翊瑶</t>
  </si>
  <si>
    <t>禹杉杉</t>
  </si>
  <si>
    <t>张靓怡</t>
  </si>
  <si>
    <t>张紫玉</t>
  </si>
  <si>
    <t>郑婉婷</t>
  </si>
  <si>
    <t>钟紫箫</t>
  </si>
  <si>
    <t>朱菁菁</t>
  </si>
  <si>
    <t>朱张莹</t>
  </si>
  <si>
    <t>2310447</t>
  </si>
  <si>
    <t>陈飞扬</t>
  </si>
  <si>
    <t>2310448</t>
  </si>
  <si>
    <t>陈家洛</t>
  </si>
  <si>
    <t>2310449</t>
  </si>
  <si>
    <t>方岩</t>
  </si>
  <si>
    <t>2310450</t>
  </si>
  <si>
    <t>冯家驹</t>
  </si>
  <si>
    <t>2310451</t>
  </si>
  <si>
    <t>顾雨尘</t>
  </si>
  <si>
    <t>2310452</t>
  </si>
  <si>
    <t>桓圣钧</t>
  </si>
  <si>
    <t>2310453</t>
  </si>
  <si>
    <t>姜春帆</t>
  </si>
  <si>
    <t>2310454</t>
  </si>
  <si>
    <t>金毅伟</t>
  </si>
  <si>
    <t>2310455</t>
  </si>
  <si>
    <t>李林庆</t>
  </si>
  <si>
    <t>2310456</t>
  </si>
  <si>
    <t>刘青峰</t>
  </si>
  <si>
    <t>2310457</t>
  </si>
  <si>
    <t>陆辰宇</t>
  </si>
  <si>
    <t>2310458</t>
  </si>
  <si>
    <t>彭宇轩</t>
  </si>
  <si>
    <t>2310459</t>
  </si>
  <si>
    <t>沈卫华</t>
  </si>
  <si>
    <t>2310460</t>
  </si>
  <si>
    <t>石俊杰</t>
  </si>
  <si>
    <t>2310462</t>
  </si>
  <si>
    <t>王孜欢</t>
  </si>
  <si>
    <t>2310463</t>
  </si>
  <si>
    <t>杨路庆</t>
  </si>
  <si>
    <t>2310464</t>
  </si>
  <si>
    <t>杨迎颢</t>
  </si>
  <si>
    <t>2310466</t>
  </si>
  <si>
    <t>张志晗</t>
  </si>
  <si>
    <t>2310467</t>
  </si>
  <si>
    <t>周毅炜</t>
  </si>
  <si>
    <t>2310468</t>
  </si>
  <si>
    <t>蔡天奕</t>
  </si>
  <si>
    <t>2310469</t>
  </si>
  <si>
    <t>陈美铃</t>
  </si>
  <si>
    <t>2310470</t>
  </si>
  <si>
    <t>陈思君</t>
  </si>
  <si>
    <t>2310471</t>
  </si>
  <si>
    <t>陈天绮</t>
  </si>
  <si>
    <t>2310472</t>
  </si>
  <si>
    <t>陈雪</t>
  </si>
  <si>
    <t>2310473</t>
  </si>
  <si>
    <t>崔佳妮</t>
  </si>
  <si>
    <t>2310474</t>
  </si>
  <si>
    <t>傅佳琪</t>
  </si>
  <si>
    <t>2310475</t>
  </si>
  <si>
    <t>高子茜</t>
  </si>
  <si>
    <t>2310476</t>
  </si>
  <si>
    <t>龚雨萱</t>
  </si>
  <si>
    <t>2310477</t>
  </si>
  <si>
    <t>孔蓓蓓</t>
  </si>
  <si>
    <t>2310478</t>
  </si>
  <si>
    <t>李彭蕙</t>
  </si>
  <si>
    <t>2310479</t>
  </si>
  <si>
    <t>李依依</t>
  </si>
  <si>
    <t>2310480</t>
  </si>
  <si>
    <t>刘辰</t>
  </si>
  <si>
    <t>2310481</t>
  </si>
  <si>
    <t>刘雅宁</t>
  </si>
  <si>
    <t>2310482</t>
  </si>
  <si>
    <t>刘颖盈</t>
  </si>
  <si>
    <t>2310483</t>
  </si>
  <si>
    <t>茅越</t>
  </si>
  <si>
    <t>2310484</t>
  </si>
  <si>
    <t>倪怡婷</t>
  </si>
  <si>
    <t>2310485</t>
  </si>
  <si>
    <t>沈欣悦</t>
  </si>
  <si>
    <t>2310486</t>
  </si>
  <si>
    <t>时雅慧</t>
  </si>
  <si>
    <t>2310487</t>
  </si>
  <si>
    <t>孙思源</t>
  </si>
  <si>
    <t>2310488</t>
  </si>
  <si>
    <t>吴晓蕾</t>
  </si>
  <si>
    <t>2310489</t>
  </si>
  <si>
    <t>吴妍</t>
  </si>
  <si>
    <t>2310490</t>
  </si>
  <si>
    <t>徐菁</t>
  </si>
  <si>
    <t>2310491</t>
  </si>
  <si>
    <t>2310492</t>
  </si>
  <si>
    <t>俞诗琦</t>
  </si>
  <si>
    <t>2310493</t>
  </si>
  <si>
    <t>张衍</t>
  </si>
  <si>
    <t>2310495</t>
  </si>
  <si>
    <t>朱文妍</t>
  </si>
  <si>
    <t>2310496</t>
  </si>
  <si>
    <t>邹佳琪</t>
  </si>
  <si>
    <t>2310497</t>
  </si>
  <si>
    <t>毕加成</t>
  </si>
  <si>
    <t>2310498</t>
  </si>
  <si>
    <t>2310499</t>
  </si>
  <si>
    <t>陈仲凯</t>
  </si>
  <si>
    <t>2310500</t>
  </si>
  <si>
    <t>顾宇峰</t>
  </si>
  <si>
    <t>2310501</t>
  </si>
  <si>
    <t>何炜卓</t>
  </si>
  <si>
    <t>2310502</t>
  </si>
  <si>
    <t>黄芷钦</t>
  </si>
  <si>
    <t>2310503</t>
  </si>
  <si>
    <t>李晨</t>
  </si>
  <si>
    <t>2310505</t>
  </si>
  <si>
    <t>刘欣凯</t>
  </si>
  <si>
    <t>2310506</t>
  </si>
  <si>
    <t>秦羽汇</t>
  </si>
  <si>
    <t>2310507</t>
  </si>
  <si>
    <t>沈博</t>
  </si>
  <si>
    <t>2310508</t>
  </si>
  <si>
    <t>束修人</t>
  </si>
  <si>
    <t>2310509</t>
  </si>
  <si>
    <t>陶最</t>
  </si>
  <si>
    <t>2310510</t>
  </si>
  <si>
    <t>王佳鑫</t>
  </si>
  <si>
    <t>2310511</t>
  </si>
  <si>
    <t>吴陈缘</t>
  </si>
  <si>
    <t>2310512</t>
  </si>
  <si>
    <t>吴炯</t>
  </si>
  <si>
    <t>2310513</t>
  </si>
  <si>
    <t>吴文杰</t>
  </si>
  <si>
    <t>2310514</t>
  </si>
  <si>
    <t>徐良</t>
  </si>
  <si>
    <t>2310515</t>
  </si>
  <si>
    <t>杨政涛</t>
  </si>
  <si>
    <t>2310516</t>
  </si>
  <si>
    <t>张鹏</t>
  </si>
  <si>
    <t>2310517</t>
  </si>
  <si>
    <t>朱钊楷</t>
  </si>
  <si>
    <t>2310518</t>
  </si>
  <si>
    <t>蔡郅睿</t>
  </si>
  <si>
    <t>2310519</t>
  </si>
  <si>
    <t>陈玲</t>
  </si>
  <si>
    <t>2310520</t>
  </si>
  <si>
    <t>程晓丫</t>
  </si>
  <si>
    <t>2310521</t>
  </si>
  <si>
    <t>褚玫绮</t>
  </si>
  <si>
    <t>2310522</t>
  </si>
  <si>
    <t>翟箐</t>
  </si>
  <si>
    <t>2310523</t>
  </si>
  <si>
    <t>顾海媚</t>
  </si>
  <si>
    <t>2310524</t>
  </si>
  <si>
    <t>胡佳琪</t>
  </si>
  <si>
    <t>2310525</t>
  </si>
  <si>
    <t>黄丽敏</t>
  </si>
  <si>
    <t>2310526</t>
  </si>
  <si>
    <t>黄璐瑶</t>
  </si>
  <si>
    <t>2310527</t>
  </si>
  <si>
    <t>黄清华</t>
  </si>
  <si>
    <t>2310528</t>
  </si>
  <si>
    <t>金诗卓</t>
  </si>
  <si>
    <t>2310529</t>
  </si>
  <si>
    <t>客葆彦</t>
  </si>
  <si>
    <t>2310530</t>
  </si>
  <si>
    <t>李会</t>
  </si>
  <si>
    <t>2310531</t>
  </si>
  <si>
    <t>李敬婷</t>
  </si>
  <si>
    <t>2310532</t>
  </si>
  <si>
    <t>卢雅倩</t>
  </si>
  <si>
    <t>2310533</t>
  </si>
  <si>
    <t>戚依淳</t>
  </si>
  <si>
    <t>2310534</t>
  </si>
  <si>
    <t>任卉怡</t>
  </si>
  <si>
    <t>2310535</t>
  </si>
  <si>
    <t>唐佳妮</t>
  </si>
  <si>
    <t>2310536</t>
  </si>
  <si>
    <t>陶嘉乐</t>
  </si>
  <si>
    <t>2310537</t>
  </si>
  <si>
    <t>王晨琳</t>
  </si>
  <si>
    <t>2310538</t>
  </si>
  <si>
    <t>邢希晨</t>
  </si>
  <si>
    <t>2310539</t>
  </si>
  <si>
    <t>徐源薇</t>
  </si>
  <si>
    <t>2310540</t>
  </si>
  <si>
    <t>杨嘉妮</t>
  </si>
  <si>
    <t>2310541</t>
  </si>
  <si>
    <t>杨时意</t>
  </si>
  <si>
    <t>2310542</t>
  </si>
  <si>
    <t>叶雨萱</t>
  </si>
  <si>
    <t>2310543</t>
  </si>
  <si>
    <t>殷大伟</t>
  </si>
  <si>
    <t>2310544</t>
  </si>
  <si>
    <t>袁嘉辰</t>
  </si>
  <si>
    <t>2310545</t>
  </si>
  <si>
    <t>张钰馨</t>
  </si>
  <si>
    <t>2310546</t>
  </si>
  <si>
    <t>邹烨乐</t>
  </si>
  <si>
    <t>贝志杰</t>
  </si>
  <si>
    <t>陈徐堃</t>
  </si>
  <si>
    <t>陈臻</t>
  </si>
  <si>
    <t>高中文</t>
  </si>
  <si>
    <t>季佳骏</t>
  </si>
  <si>
    <t>江立源</t>
  </si>
  <si>
    <t>金正浩</t>
  </si>
  <si>
    <t>李秉诚</t>
  </si>
  <si>
    <t>刘金羽</t>
  </si>
  <si>
    <t>倪晨瑜</t>
  </si>
  <si>
    <t>施铭</t>
  </si>
  <si>
    <t>宋跃晨</t>
  </si>
  <si>
    <t>孙骏明</t>
  </si>
  <si>
    <t>唐卓异</t>
  </si>
  <si>
    <t>吴芳睿</t>
  </si>
  <si>
    <t>吴煜</t>
  </si>
  <si>
    <t>吴远劼</t>
  </si>
  <si>
    <t>项晓宇</t>
  </si>
  <si>
    <t>徐浩淇</t>
  </si>
  <si>
    <t>杨新圆</t>
  </si>
  <si>
    <t>杨豫康</t>
  </si>
  <si>
    <t>张厉宁</t>
  </si>
  <si>
    <t>张伟康</t>
  </si>
  <si>
    <t>张一帆</t>
  </si>
  <si>
    <t>陈凯欣</t>
  </si>
  <si>
    <t>丁晓雯</t>
  </si>
  <si>
    <t>徐嘉怡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</si>
</sst>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.00_);[Red]\(0.00\)"/>
    <numFmt numFmtId="178" formatCode="0_ "/>
    <numFmt numFmtId="179" formatCode="0.00&quot; &quot;"/>
    <numFmt numFmtId="180" formatCode="0.00;&quot; &quot;"/>
    <numFmt numFmtId="181" formatCode="\ \ 0_ "/>
  </numFmts>
  <fonts count="5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rgb="FF000000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2"/>
      <color indexed="8"/>
      <name val="宋体"/>
      <charset val="134"/>
    </font>
    <font>
      <sz val="12"/>
      <color indexed="8"/>
      <name val="等线 Light"/>
      <charset val="134"/>
      <scheme val="major"/>
    </font>
    <font>
      <sz val="11"/>
      <color rgb="FF000000"/>
      <name val="等线"/>
      <charset val="134"/>
    </font>
    <font>
      <sz val="11"/>
      <color indexed="8"/>
      <name val="等线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theme="1"/>
      <name val="等线"/>
      <charset val="134"/>
      <scheme val="minor"/>
    </font>
    <font>
      <sz val="10.5"/>
      <color theme="1"/>
      <name val="Calibri"/>
      <family val="2"/>
    </font>
    <font>
      <sz val="10"/>
      <color rgb="FF000000"/>
      <name val="微软雅黑"/>
      <charset val="134"/>
    </font>
    <font>
      <sz val="12"/>
      <color indexed="8"/>
      <name val="SimSun"/>
      <charset val="134"/>
    </font>
    <font>
      <sz val="10"/>
      <color indexed="8"/>
      <name val="Arial"/>
      <family val="2"/>
    </font>
    <font>
      <sz val="10"/>
      <color indexed="8"/>
      <name val="Agency FB"/>
      <family val="2"/>
    </font>
    <font>
      <sz val="10"/>
      <name val="Arial"/>
      <family val="2"/>
    </font>
    <font>
      <sz val="9"/>
      <name val="等线"/>
      <charset val="134"/>
      <scheme val="minor"/>
    </font>
    <font>
      <sz val="10"/>
      <color rgb="FF000000"/>
      <name val="Arial"/>
      <family val="2"/>
    </font>
    <font>
      <sz val="11"/>
      <color rgb="FF000000"/>
      <name val="等线"/>
      <charset val="134"/>
      <scheme val="minor"/>
    </font>
    <font>
      <sz val="10"/>
      <name val="等线"/>
      <charset val="134"/>
      <scheme val="minor"/>
    </font>
    <font>
      <sz val="11"/>
      <color rgb="FF000000"/>
      <name val="Arial"/>
      <family val="2"/>
    </font>
    <font>
      <sz val="11"/>
      <name val="SimSun"/>
      <charset val="134"/>
    </font>
    <font>
      <sz val="11"/>
      <name val="Arial"/>
      <family val="2"/>
    </font>
    <font>
      <sz val="11"/>
      <name val="Calibri"/>
    </font>
    <font>
      <sz val="10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indexed="8"/>
      <name val="SimSun"/>
      <charset val="134"/>
    </font>
    <font>
      <sz val="11"/>
      <color rgb="FF000000"/>
      <name val="等线"/>
      <family val="3"/>
      <charset val="134"/>
    </font>
    <font>
      <sz val="11"/>
      <name val="等线"/>
      <family val="3"/>
      <charset val="134"/>
    </font>
    <font>
      <sz val="10.5"/>
      <color theme="1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color indexed="8"/>
      <name val="Calibri"/>
      <family val="2"/>
    </font>
    <font>
      <sz val="11"/>
      <color indexed="8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color indexed="8"/>
      <name val="宋体-简"/>
      <charset val="134"/>
    </font>
    <font>
      <sz val="12"/>
      <color rgb="FF000000"/>
      <name val="等线"/>
      <family val="3"/>
      <charset val="134"/>
      <scheme val="minor"/>
    </font>
    <font>
      <sz val="12"/>
      <color indexed="8"/>
      <name val="等线"/>
      <family val="3"/>
      <charset val="134"/>
    </font>
    <font>
      <sz val="16"/>
      <color theme="1"/>
      <name val="等线"/>
      <family val="3"/>
      <charset val="134"/>
      <scheme val="minor"/>
    </font>
    <font>
      <u/>
      <sz val="16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1" fillId="0" borderId="0">
      <protection locked="0"/>
    </xf>
    <xf numFmtId="0" fontId="3" fillId="0" borderId="0" applyFill="0" applyBorder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76" fontId="37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2" borderId="1" xfId="0" applyFont="1" applyFill="1" applyBorder="1" applyAlignment="1">
      <alignment horizontal="center"/>
    </xf>
    <xf numFmtId="180" fontId="31" fillId="0" borderId="1" xfId="0" applyNumberFormat="1" applyFont="1" applyBorder="1" applyAlignment="1">
      <alignment horizontal="center" vertical="center"/>
    </xf>
    <xf numFmtId="179" fontId="37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2" fontId="38" fillId="0" borderId="1" xfId="0" applyNumberFormat="1" applyFont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/>
    </xf>
    <xf numFmtId="178" fontId="37" fillId="0" borderId="1" xfId="0" quotePrefix="1" applyNumberFormat="1" applyFont="1" applyBorder="1" applyAlignment="1">
      <alignment horizontal="center"/>
    </xf>
    <xf numFmtId="178" fontId="37" fillId="3" borderId="1" xfId="0" quotePrefix="1" applyNumberFormat="1" applyFont="1" applyFill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176" fontId="3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9" fontId="37" fillId="3" borderId="1" xfId="0" applyNumberFormat="1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176" fontId="37" fillId="3" borderId="1" xfId="0" applyNumberFormat="1" applyFont="1" applyFill="1" applyBorder="1" applyAlignment="1">
      <alignment horizontal="center"/>
    </xf>
    <xf numFmtId="176" fontId="47" fillId="0" borderId="1" xfId="0" applyNumberFormat="1" applyFont="1" applyBorder="1" applyAlignment="1">
      <alignment horizontal="center" vertical="center"/>
    </xf>
    <xf numFmtId="179" fontId="31" fillId="0" borderId="1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176" fontId="45" fillId="0" borderId="1" xfId="0" applyNumberFormat="1" applyFont="1" applyBorder="1" applyAlignment="1">
      <alignment horizontal="center" vertical="center"/>
    </xf>
    <xf numFmtId="176" fontId="34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34" fillId="0" borderId="1" xfId="0" quotePrefix="1" applyFont="1" applyBorder="1" applyAlignment="1">
      <alignment horizontal="center"/>
    </xf>
    <xf numFmtId="176" fontId="34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180" fontId="34" fillId="0" borderId="1" xfId="0" applyNumberFormat="1" applyFont="1" applyBorder="1" applyAlignment="1">
      <alignment horizontal="center" vertical="center"/>
    </xf>
    <xf numFmtId="179" fontId="45" fillId="0" borderId="1" xfId="0" applyNumberFormat="1" applyFont="1" applyBorder="1" applyAlignment="1">
      <alignment horizontal="center" vertical="center"/>
    </xf>
    <xf numFmtId="177" fontId="34" fillId="0" borderId="1" xfId="0" applyNumberFormat="1" applyFont="1" applyBorder="1" applyAlignment="1">
      <alignment horizontal="center" vertical="center"/>
    </xf>
    <xf numFmtId="177" fontId="45" fillId="0" borderId="1" xfId="0" applyNumberFormat="1" applyFont="1" applyBorder="1" applyAlignment="1">
      <alignment horizontal="center" vertical="center"/>
    </xf>
    <xf numFmtId="176" fontId="34" fillId="2" borderId="1" xfId="0" applyNumberFormat="1" applyFont="1" applyFill="1" applyBorder="1" applyAlignment="1">
      <alignment horizont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177" fontId="0" fillId="2" borderId="1" xfId="0" applyNumberFormat="1" applyFill="1" applyBorder="1" applyAlignment="1">
      <alignment horizontal="center" vertical="center"/>
    </xf>
    <xf numFmtId="0" fontId="21" fillId="0" borderId="1" xfId="1" applyBorder="1" applyAlignment="1" applyProtection="1">
      <alignment horizontal="center" vertical="center"/>
    </xf>
    <xf numFmtId="176" fontId="52" fillId="0" borderId="1" xfId="0" applyNumberFormat="1" applyFont="1" applyBorder="1" applyAlignment="1">
      <alignment horizontal="center" vertical="center"/>
    </xf>
    <xf numFmtId="177" fontId="38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176" fontId="4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/>
    </xf>
    <xf numFmtId="49" fontId="10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176" fontId="1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8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81" fontId="26" fillId="0" borderId="1" xfId="0" applyNumberFormat="1" applyFont="1" applyBorder="1" applyAlignment="1">
      <alignment horizontal="center" vertical="center" wrapText="1"/>
    </xf>
    <xf numFmtId="178" fontId="28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49" fontId="35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/>
    </xf>
    <xf numFmtId="177" fontId="31" fillId="3" borderId="1" xfId="0" applyNumberFormat="1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6" fontId="37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49" fillId="0" borderId="1" xfId="0" applyFont="1" applyBorder="1" applyAlignment="1">
      <alignment horizontal="center" vertical="center" wrapText="1"/>
    </xf>
    <xf numFmtId="177" fontId="49" fillId="0" borderId="1" xfId="0" applyNumberFormat="1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177" fontId="18" fillId="3" borderId="1" xfId="0" applyNumberFormat="1" applyFont="1" applyFill="1" applyBorder="1" applyAlignment="1">
      <alignment horizontal="center" vertical="center"/>
    </xf>
    <xf numFmtId="177" fontId="53" fillId="3" borderId="1" xfId="0" applyNumberFormat="1" applyFont="1" applyFill="1" applyBorder="1" applyAlignment="1">
      <alignment horizontal="center"/>
    </xf>
    <xf numFmtId="179" fontId="38" fillId="3" borderId="1" xfId="0" applyNumberFormat="1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/>
    </xf>
    <xf numFmtId="49" fontId="48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3">
    <cellStyle name="Normal" xfId="1" xr:uid="{00000000-0005-0000-0000-000031000000}"/>
    <cellStyle name="常规" xfId="0" builtinId="0"/>
    <cellStyle name="常规 2" xfId="2" xr:uid="{00000000-0005-0000-0000-000032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2823;&#19977;&#32508;&#27979;\2023-2024-2&#32508;&#27979;&#34920;\23-24&#31532;&#20108;&#23398;&#26399;&#32508;&#27979;%20&#29289;&#27969;B21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综合表"/>
      <sheetName val="体育分数"/>
      <sheetName val="智育分数"/>
      <sheetName val="德育分数"/>
      <sheetName val="德育分考核标准"/>
    </sheetNames>
    <sheetDataSet>
      <sheetData sheetId="0" refreshError="1"/>
      <sheetData sheetId="1" refreshError="1"/>
      <sheetData sheetId="2" refreshError="1">
        <row r="2">
          <cell r="B2" t="str">
            <v>学号</v>
          </cell>
          <cell r="C2" t="str">
            <v>学号</v>
          </cell>
          <cell r="D2" t="str">
            <v>姓名</v>
          </cell>
          <cell r="E2" t="str">
            <v>平均绩点</v>
          </cell>
          <cell r="F2" t="str">
            <v>现代采购管理与运作实务（双语）</v>
          </cell>
          <cell r="G2" t="str">
            <v>学分</v>
          </cell>
          <cell r="H2" t="str">
            <v>ERP物流供应链运作实践</v>
          </cell>
          <cell r="I2" t="str">
            <v>学分</v>
          </cell>
          <cell r="J2" t="str">
            <v>宏观经济学</v>
          </cell>
          <cell r="K2" t="str">
            <v>学分</v>
          </cell>
          <cell r="L2" t="str">
            <v>物流系统仿真</v>
          </cell>
          <cell r="M2" t="str">
            <v>学分</v>
          </cell>
          <cell r="N2" t="str">
            <v>物流信息系统</v>
          </cell>
          <cell r="O2" t="str">
            <v>学分</v>
          </cell>
          <cell r="P2" t="str">
            <v>商务数据分析与应用</v>
          </cell>
          <cell r="Q2" t="str">
            <v>学分</v>
          </cell>
          <cell r="R2" t="str">
            <v>物流成本管理</v>
          </cell>
          <cell r="S2" t="str">
            <v>学分</v>
          </cell>
          <cell r="T2" t="str">
            <v>人力资源管理</v>
          </cell>
          <cell r="U2" t="str">
            <v>学分</v>
          </cell>
          <cell r="V2" t="str">
            <v>经济法</v>
          </cell>
          <cell r="W2" t="str">
            <v>学分</v>
          </cell>
          <cell r="X2" t="str">
            <v>生产物流</v>
          </cell>
          <cell r="Y2" t="str">
            <v>学分</v>
          </cell>
          <cell r="Z2" t="str">
            <v>平均成绩</v>
          </cell>
        </row>
        <row r="3">
          <cell r="B3" t="str">
            <v>1922676</v>
          </cell>
          <cell r="C3" t="str">
            <v>史原鑫</v>
          </cell>
          <cell r="D3" t="str">
            <v>史原鑫</v>
          </cell>
          <cell r="E3">
            <v>3.1</v>
          </cell>
          <cell r="F3" t="str">
            <v>65</v>
          </cell>
          <cell r="G3">
            <v>3</v>
          </cell>
          <cell r="H3" t="str">
            <v>94</v>
          </cell>
          <cell r="I3">
            <v>2</v>
          </cell>
          <cell r="J3" t="str">
            <v>83</v>
          </cell>
          <cell r="K3">
            <v>3</v>
          </cell>
          <cell r="L3" t="str">
            <v>90</v>
          </cell>
          <cell r="M3">
            <v>2</v>
          </cell>
          <cell r="N3" t="str">
            <v>90</v>
          </cell>
          <cell r="O3">
            <v>2</v>
          </cell>
          <cell r="P3" t="str">
            <v>92</v>
          </cell>
          <cell r="Q3">
            <v>2</v>
          </cell>
          <cell r="R3" t="str">
            <v>74</v>
          </cell>
          <cell r="S3">
            <v>2</v>
          </cell>
          <cell r="T3" t="str">
            <v>78</v>
          </cell>
          <cell r="U3">
            <v>2</v>
          </cell>
          <cell r="V3">
            <v>0</v>
          </cell>
          <cell r="W3">
            <v>2</v>
          </cell>
          <cell r="X3">
            <v>0</v>
          </cell>
          <cell r="Y3">
            <v>2</v>
          </cell>
          <cell r="Z3">
            <v>82.2222222222222</v>
          </cell>
        </row>
        <row r="4">
          <cell r="B4" t="str">
            <v>2120343</v>
          </cell>
          <cell r="C4" t="str">
            <v>李天傲</v>
          </cell>
          <cell r="D4" t="str">
            <v>李天傲</v>
          </cell>
          <cell r="E4">
            <v>2.9</v>
          </cell>
          <cell r="F4" t="str">
            <v>60</v>
          </cell>
          <cell r="G4">
            <v>3</v>
          </cell>
          <cell r="H4" t="str">
            <v>93</v>
          </cell>
          <cell r="I4">
            <v>2</v>
          </cell>
          <cell r="J4" t="str">
            <v>85</v>
          </cell>
          <cell r="K4">
            <v>3</v>
          </cell>
          <cell r="L4" t="str">
            <v>78</v>
          </cell>
          <cell r="M4">
            <v>2</v>
          </cell>
          <cell r="N4" t="str">
            <v>80</v>
          </cell>
          <cell r="O4">
            <v>2</v>
          </cell>
          <cell r="P4" t="str">
            <v>93</v>
          </cell>
          <cell r="Q4">
            <v>2</v>
          </cell>
          <cell r="R4">
            <v>0</v>
          </cell>
          <cell r="S4">
            <v>2</v>
          </cell>
          <cell r="T4">
            <v>0</v>
          </cell>
          <cell r="U4">
            <v>2</v>
          </cell>
          <cell r="V4" t="str">
            <v>81</v>
          </cell>
          <cell r="W4">
            <v>2</v>
          </cell>
          <cell r="X4" t="str">
            <v>79</v>
          </cell>
          <cell r="Y4">
            <v>2</v>
          </cell>
          <cell r="Z4">
            <v>80.1666666666667</v>
          </cell>
        </row>
        <row r="5">
          <cell r="B5" t="str">
            <v>2121345</v>
          </cell>
          <cell r="C5" t="str">
            <v>李智</v>
          </cell>
          <cell r="D5" t="str">
            <v>李智</v>
          </cell>
          <cell r="E5">
            <v>3</v>
          </cell>
          <cell r="F5" t="str">
            <v>60</v>
          </cell>
          <cell r="G5">
            <v>3</v>
          </cell>
          <cell r="H5" t="str">
            <v>94</v>
          </cell>
          <cell r="I5">
            <v>2</v>
          </cell>
          <cell r="J5" t="str">
            <v>89</v>
          </cell>
          <cell r="K5">
            <v>3</v>
          </cell>
          <cell r="L5" t="str">
            <v>97</v>
          </cell>
          <cell r="M5">
            <v>2</v>
          </cell>
          <cell r="N5" t="str">
            <v>84</v>
          </cell>
          <cell r="O5">
            <v>2</v>
          </cell>
          <cell r="P5" t="str">
            <v>94</v>
          </cell>
          <cell r="Q5">
            <v>2</v>
          </cell>
          <cell r="R5" t="str">
            <v>74</v>
          </cell>
          <cell r="S5">
            <v>2</v>
          </cell>
          <cell r="T5">
            <v>0</v>
          </cell>
          <cell r="U5">
            <v>2</v>
          </cell>
          <cell r="V5" t="str">
            <v>84</v>
          </cell>
          <cell r="W5">
            <v>2</v>
          </cell>
          <cell r="X5">
            <v>0</v>
          </cell>
          <cell r="Y5">
            <v>2</v>
          </cell>
          <cell r="Z5">
            <v>83.3888888888889</v>
          </cell>
        </row>
        <row r="6">
          <cell r="B6" t="str">
            <v>2121346</v>
          </cell>
          <cell r="C6" t="str">
            <v>杨依婷</v>
          </cell>
          <cell r="D6" t="str">
            <v>杨依婷</v>
          </cell>
          <cell r="E6">
            <v>2.9</v>
          </cell>
          <cell r="F6" t="str">
            <v>61</v>
          </cell>
          <cell r="G6">
            <v>3</v>
          </cell>
          <cell r="H6" t="str">
            <v>91</v>
          </cell>
          <cell r="I6">
            <v>2</v>
          </cell>
          <cell r="J6" t="str">
            <v>87</v>
          </cell>
          <cell r="K6">
            <v>3</v>
          </cell>
          <cell r="L6" t="str">
            <v>85</v>
          </cell>
          <cell r="M6">
            <v>2</v>
          </cell>
          <cell r="N6" t="str">
            <v>82</v>
          </cell>
          <cell r="O6">
            <v>2</v>
          </cell>
          <cell r="P6" t="str">
            <v>94</v>
          </cell>
          <cell r="Q6">
            <v>2</v>
          </cell>
          <cell r="R6" t="str">
            <v>72</v>
          </cell>
          <cell r="S6">
            <v>2</v>
          </cell>
          <cell r="T6" t="str">
            <v>79</v>
          </cell>
          <cell r="U6">
            <v>2</v>
          </cell>
          <cell r="V6">
            <v>0</v>
          </cell>
          <cell r="W6">
            <v>2</v>
          </cell>
          <cell r="X6">
            <v>0</v>
          </cell>
          <cell r="Y6">
            <v>2</v>
          </cell>
          <cell r="Z6">
            <v>80.5555555555556</v>
          </cell>
        </row>
        <row r="7">
          <cell r="B7" t="str">
            <v>2121347</v>
          </cell>
          <cell r="C7" t="str">
            <v>王运惟</v>
          </cell>
          <cell r="D7" t="str">
            <v>王运惟</v>
          </cell>
          <cell r="E7">
            <v>2.7</v>
          </cell>
          <cell r="F7" t="str">
            <v>61</v>
          </cell>
          <cell r="G7">
            <v>3</v>
          </cell>
          <cell r="H7" t="str">
            <v>92</v>
          </cell>
          <cell r="I7">
            <v>2</v>
          </cell>
          <cell r="J7" t="str">
            <v>78</v>
          </cell>
          <cell r="K7">
            <v>3</v>
          </cell>
          <cell r="L7" t="str">
            <v>78</v>
          </cell>
          <cell r="M7">
            <v>2</v>
          </cell>
          <cell r="N7" t="str">
            <v>80</v>
          </cell>
          <cell r="O7">
            <v>2</v>
          </cell>
          <cell r="P7" t="str">
            <v>94</v>
          </cell>
          <cell r="Q7">
            <v>2</v>
          </cell>
          <cell r="R7" t="str">
            <v>71</v>
          </cell>
          <cell r="S7">
            <v>2</v>
          </cell>
          <cell r="T7">
            <v>0</v>
          </cell>
          <cell r="U7">
            <v>2</v>
          </cell>
          <cell r="V7" t="str">
            <v>85</v>
          </cell>
          <cell r="W7">
            <v>2</v>
          </cell>
          <cell r="X7">
            <v>0</v>
          </cell>
          <cell r="Y7">
            <v>2</v>
          </cell>
          <cell r="Z7">
            <v>78.7222222222222</v>
          </cell>
        </row>
        <row r="8">
          <cell r="B8" t="str">
            <v>2121348</v>
          </cell>
          <cell r="C8" t="str">
            <v>张豪</v>
          </cell>
          <cell r="D8" t="str">
            <v>张豪</v>
          </cell>
          <cell r="E8">
            <v>2.7</v>
          </cell>
          <cell r="F8" t="str">
            <v>53</v>
          </cell>
          <cell r="G8">
            <v>3</v>
          </cell>
          <cell r="H8" t="str">
            <v>95</v>
          </cell>
          <cell r="I8">
            <v>2</v>
          </cell>
          <cell r="J8" t="str">
            <v>73</v>
          </cell>
          <cell r="K8">
            <v>3</v>
          </cell>
          <cell r="L8" t="str">
            <v>93</v>
          </cell>
          <cell r="M8">
            <v>2</v>
          </cell>
          <cell r="N8" t="str">
            <v>83</v>
          </cell>
          <cell r="O8">
            <v>2</v>
          </cell>
          <cell r="P8" t="str">
            <v>93</v>
          </cell>
          <cell r="Q8">
            <v>2</v>
          </cell>
          <cell r="R8">
            <v>0</v>
          </cell>
          <cell r="S8">
            <v>2</v>
          </cell>
          <cell r="T8">
            <v>0</v>
          </cell>
          <cell r="U8">
            <v>2</v>
          </cell>
          <cell r="V8" t="str">
            <v>85</v>
          </cell>
          <cell r="W8">
            <v>2</v>
          </cell>
          <cell r="X8" t="str">
            <v>74</v>
          </cell>
          <cell r="Y8">
            <v>2</v>
          </cell>
          <cell r="Z8">
            <v>79.1111111111111</v>
          </cell>
        </row>
        <row r="9">
          <cell r="B9" t="str">
            <v>2121349</v>
          </cell>
          <cell r="C9" t="str">
            <v>黄天海</v>
          </cell>
          <cell r="D9" t="str">
            <v>黄天海</v>
          </cell>
          <cell r="E9">
            <v>2.7</v>
          </cell>
          <cell r="F9" t="str">
            <v>56</v>
          </cell>
          <cell r="G9">
            <v>3</v>
          </cell>
          <cell r="H9" t="str">
            <v>91</v>
          </cell>
          <cell r="I9">
            <v>2</v>
          </cell>
          <cell r="J9" t="str">
            <v>74</v>
          </cell>
          <cell r="K9">
            <v>3</v>
          </cell>
          <cell r="L9" t="str">
            <v>88</v>
          </cell>
          <cell r="M9">
            <v>2</v>
          </cell>
          <cell r="N9" t="str">
            <v>83</v>
          </cell>
          <cell r="O9">
            <v>2</v>
          </cell>
          <cell r="P9" t="str">
            <v>94</v>
          </cell>
          <cell r="Q9">
            <v>2</v>
          </cell>
          <cell r="R9">
            <v>0</v>
          </cell>
          <cell r="S9">
            <v>2</v>
          </cell>
          <cell r="T9">
            <v>0</v>
          </cell>
          <cell r="U9">
            <v>2</v>
          </cell>
          <cell r="V9" t="str">
            <v>90</v>
          </cell>
          <cell r="W9">
            <v>2</v>
          </cell>
          <cell r="X9" t="str">
            <v>76</v>
          </cell>
          <cell r="Y9">
            <v>2</v>
          </cell>
          <cell r="Z9">
            <v>79.6666666666667</v>
          </cell>
        </row>
        <row r="10">
          <cell r="B10" t="str">
            <v>2121350</v>
          </cell>
          <cell r="C10" t="str">
            <v>张磊磊</v>
          </cell>
          <cell r="D10" t="str">
            <v>张磊磊</v>
          </cell>
          <cell r="E10">
            <v>1.9</v>
          </cell>
          <cell r="F10" t="str">
            <v>45</v>
          </cell>
          <cell r="G10">
            <v>3</v>
          </cell>
          <cell r="H10" t="str">
            <v>82</v>
          </cell>
          <cell r="I10">
            <v>2</v>
          </cell>
          <cell r="J10" t="str">
            <v>58</v>
          </cell>
          <cell r="K10">
            <v>3</v>
          </cell>
          <cell r="L10" t="str">
            <v>72</v>
          </cell>
          <cell r="M10">
            <v>2</v>
          </cell>
          <cell r="N10" t="str">
            <v>80</v>
          </cell>
          <cell r="O10">
            <v>2</v>
          </cell>
          <cell r="P10" t="str">
            <v>87</v>
          </cell>
          <cell r="Q10">
            <v>2</v>
          </cell>
          <cell r="R10">
            <v>0</v>
          </cell>
          <cell r="S10">
            <v>2</v>
          </cell>
          <cell r="T10" t="str">
            <v>77</v>
          </cell>
          <cell r="U10">
            <v>2</v>
          </cell>
          <cell r="V10">
            <v>0</v>
          </cell>
          <cell r="W10">
            <v>2</v>
          </cell>
          <cell r="X10" t="str">
            <v>83</v>
          </cell>
          <cell r="Y10">
            <v>2</v>
          </cell>
          <cell r="Z10">
            <v>70.6111111111111</v>
          </cell>
        </row>
        <row r="11">
          <cell r="B11" t="str">
            <v>2121351</v>
          </cell>
          <cell r="C11" t="str">
            <v>曹昱祥</v>
          </cell>
          <cell r="D11" t="str">
            <v>曹昱祥</v>
          </cell>
          <cell r="E11">
            <v>3</v>
          </cell>
          <cell r="F11" t="str">
            <v>66</v>
          </cell>
          <cell r="G11">
            <v>3</v>
          </cell>
          <cell r="H11" t="str">
            <v>90</v>
          </cell>
          <cell r="I11">
            <v>2</v>
          </cell>
          <cell r="J11" t="str">
            <v>88</v>
          </cell>
          <cell r="K11">
            <v>3</v>
          </cell>
          <cell r="L11" t="str">
            <v>92</v>
          </cell>
          <cell r="M11">
            <v>2</v>
          </cell>
          <cell r="N11" t="str">
            <v>80</v>
          </cell>
          <cell r="O11">
            <v>2</v>
          </cell>
          <cell r="P11" t="str">
            <v>87</v>
          </cell>
          <cell r="Q11">
            <v>2</v>
          </cell>
          <cell r="R11">
            <v>0</v>
          </cell>
          <cell r="S11">
            <v>2</v>
          </cell>
          <cell r="T11" t="str">
            <v>81</v>
          </cell>
          <cell r="U11">
            <v>2</v>
          </cell>
          <cell r="V11">
            <v>0</v>
          </cell>
          <cell r="W11">
            <v>2</v>
          </cell>
          <cell r="X11" t="str">
            <v>72</v>
          </cell>
          <cell r="Y11">
            <v>2</v>
          </cell>
          <cell r="Z11">
            <v>81.4444444444444</v>
          </cell>
        </row>
        <row r="12">
          <cell r="B12" t="str">
            <v>2121352</v>
          </cell>
          <cell r="C12" t="str">
            <v>向晨阳</v>
          </cell>
          <cell r="D12" t="str">
            <v>向晨阳</v>
          </cell>
          <cell r="E12">
            <v>3.8</v>
          </cell>
          <cell r="F12" t="str">
            <v>78</v>
          </cell>
          <cell r="G12">
            <v>3</v>
          </cell>
          <cell r="H12" t="str">
            <v>97</v>
          </cell>
          <cell r="I12">
            <v>2</v>
          </cell>
          <cell r="J12" t="str">
            <v>90</v>
          </cell>
          <cell r="K12">
            <v>3</v>
          </cell>
          <cell r="L12" t="str">
            <v>97</v>
          </cell>
          <cell r="M12">
            <v>2</v>
          </cell>
          <cell r="N12" t="str">
            <v>95</v>
          </cell>
          <cell r="O12">
            <v>2</v>
          </cell>
          <cell r="P12" t="str">
            <v>94</v>
          </cell>
          <cell r="Q12">
            <v>2</v>
          </cell>
          <cell r="R12" t="str">
            <v>95</v>
          </cell>
          <cell r="S12">
            <v>2</v>
          </cell>
          <cell r="T12">
            <v>0</v>
          </cell>
          <cell r="U12">
            <v>2</v>
          </cell>
          <cell r="V12" t="str">
            <v>92</v>
          </cell>
          <cell r="W12">
            <v>2</v>
          </cell>
          <cell r="X12">
            <v>0</v>
          </cell>
          <cell r="Y12">
            <v>2</v>
          </cell>
          <cell r="Z12">
            <v>91.3333333333333</v>
          </cell>
        </row>
        <row r="13">
          <cell r="B13" t="str">
            <v>2121353</v>
          </cell>
          <cell r="C13" t="str">
            <v>覃鹏飞</v>
          </cell>
          <cell r="D13" t="str">
            <v>覃鹏飞</v>
          </cell>
          <cell r="E13">
            <v>2.7</v>
          </cell>
          <cell r="F13" t="str">
            <v>55</v>
          </cell>
          <cell r="G13">
            <v>3</v>
          </cell>
          <cell r="H13" t="str">
            <v>94</v>
          </cell>
          <cell r="I13">
            <v>2</v>
          </cell>
          <cell r="J13" t="str">
            <v>73</v>
          </cell>
          <cell r="K13">
            <v>3</v>
          </cell>
          <cell r="L13" t="str">
            <v>93</v>
          </cell>
          <cell r="M13">
            <v>2</v>
          </cell>
          <cell r="N13" t="str">
            <v>84</v>
          </cell>
          <cell r="O13">
            <v>2</v>
          </cell>
          <cell r="P13" t="str">
            <v>94</v>
          </cell>
          <cell r="Q13">
            <v>2</v>
          </cell>
          <cell r="R13" t="str">
            <v>77</v>
          </cell>
          <cell r="S13">
            <v>2</v>
          </cell>
          <cell r="T13">
            <v>0</v>
          </cell>
          <cell r="U13">
            <v>2</v>
          </cell>
          <cell r="V13" t="str">
            <v>87</v>
          </cell>
          <cell r="W13">
            <v>2</v>
          </cell>
          <cell r="X13">
            <v>0</v>
          </cell>
          <cell r="Y13">
            <v>2</v>
          </cell>
          <cell r="Z13">
            <v>80.1111111111111</v>
          </cell>
        </row>
        <row r="14">
          <cell r="B14" t="str">
            <v>2121354</v>
          </cell>
          <cell r="C14" t="str">
            <v>郑欣浩</v>
          </cell>
          <cell r="D14" t="str">
            <v>郑欣浩</v>
          </cell>
          <cell r="E14">
            <v>2</v>
          </cell>
          <cell r="F14" t="str">
            <v>45</v>
          </cell>
          <cell r="G14">
            <v>3</v>
          </cell>
          <cell r="H14" t="str">
            <v>85</v>
          </cell>
          <cell r="I14">
            <v>2</v>
          </cell>
          <cell r="J14" t="str">
            <v>53</v>
          </cell>
          <cell r="K14">
            <v>3</v>
          </cell>
          <cell r="L14" t="str">
            <v>75</v>
          </cell>
          <cell r="M14">
            <v>2</v>
          </cell>
          <cell r="N14" t="str">
            <v>78</v>
          </cell>
          <cell r="O14">
            <v>2</v>
          </cell>
          <cell r="P14" t="str">
            <v>93</v>
          </cell>
          <cell r="Q14">
            <v>2</v>
          </cell>
          <cell r="R14">
            <v>0</v>
          </cell>
          <cell r="S14">
            <v>2</v>
          </cell>
          <cell r="T14">
            <v>0</v>
          </cell>
          <cell r="U14">
            <v>2</v>
          </cell>
          <cell r="V14" t="str">
            <v>75</v>
          </cell>
          <cell r="W14">
            <v>2</v>
          </cell>
          <cell r="X14" t="str">
            <v>78</v>
          </cell>
          <cell r="Y14">
            <v>2</v>
          </cell>
          <cell r="Z14">
            <v>70.1111111111111</v>
          </cell>
        </row>
        <row r="15">
          <cell r="B15" t="str">
            <v>2121355</v>
          </cell>
          <cell r="C15" t="str">
            <v>杨思佳</v>
          </cell>
          <cell r="D15" t="str">
            <v>杨思佳</v>
          </cell>
          <cell r="E15">
            <v>2.9</v>
          </cell>
          <cell r="F15" t="str">
            <v>57</v>
          </cell>
          <cell r="G15">
            <v>3</v>
          </cell>
          <cell r="H15" t="str">
            <v>92</v>
          </cell>
          <cell r="I15">
            <v>2</v>
          </cell>
          <cell r="J15" t="str">
            <v>89</v>
          </cell>
          <cell r="K15">
            <v>3</v>
          </cell>
          <cell r="L15" t="str">
            <v>85</v>
          </cell>
          <cell r="M15">
            <v>2</v>
          </cell>
          <cell r="N15" t="str">
            <v>87</v>
          </cell>
          <cell r="O15">
            <v>2</v>
          </cell>
          <cell r="P15" t="str">
            <v>95</v>
          </cell>
          <cell r="Q15">
            <v>2</v>
          </cell>
          <cell r="R15" t="str">
            <v>74</v>
          </cell>
          <cell r="S15">
            <v>2</v>
          </cell>
          <cell r="T15" t="str">
            <v>87</v>
          </cell>
          <cell r="U15">
            <v>2</v>
          </cell>
          <cell r="V15">
            <v>0</v>
          </cell>
          <cell r="W15">
            <v>2</v>
          </cell>
          <cell r="X15">
            <v>0</v>
          </cell>
          <cell r="Y15">
            <v>2</v>
          </cell>
          <cell r="Z15">
            <v>82.1111111111111</v>
          </cell>
        </row>
        <row r="16">
          <cell r="B16" t="str">
            <v>2121356</v>
          </cell>
          <cell r="C16" t="str">
            <v>段芝霖</v>
          </cell>
          <cell r="D16" t="str">
            <v>段芝霖</v>
          </cell>
          <cell r="E16">
            <v>2.4</v>
          </cell>
          <cell r="F16" t="str">
            <v>49</v>
          </cell>
          <cell r="G16">
            <v>3</v>
          </cell>
          <cell r="H16" t="str">
            <v>86</v>
          </cell>
          <cell r="I16">
            <v>2</v>
          </cell>
          <cell r="J16" t="str">
            <v>63</v>
          </cell>
          <cell r="K16">
            <v>3</v>
          </cell>
          <cell r="L16" t="str">
            <v>86</v>
          </cell>
          <cell r="M16">
            <v>2</v>
          </cell>
          <cell r="N16" t="str">
            <v>80</v>
          </cell>
          <cell r="O16">
            <v>2</v>
          </cell>
          <cell r="P16" t="str">
            <v>94</v>
          </cell>
          <cell r="Q16">
            <v>2</v>
          </cell>
          <cell r="R16">
            <v>0</v>
          </cell>
          <cell r="S16">
            <v>2</v>
          </cell>
          <cell r="T16" t="str">
            <v>83</v>
          </cell>
          <cell r="U16">
            <v>2</v>
          </cell>
          <cell r="V16">
            <v>0</v>
          </cell>
          <cell r="W16">
            <v>2</v>
          </cell>
          <cell r="X16" t="str">
            <v>77</v>
          </cell>
          <cell r="Y16">
            <v>2</v>
          </cell>
          <cell r="Z16">
            <v>74.8888888888889</v>
          </cell>
        </row>
        <row r="17">
          <cell r="B17" t="str">
            <v>2121357</v>
          </cell>
          <cell r="C17" t="str">
            <v>申佳怡</v>
          </cell>
          <cell r="D17" t="str">
            <v>申佳怡</v>
          </cell>
          <cell r="E17">
            <v>2.8</v>
          </cell>
          <cell r="F17" t="str">
            <v>55</v>
          </cell>
          <cell r="G17">
            <v>3</v>
          </cell>
          <cell r="H17" t="str">
            <v>90</v>
          </cell>
          <cell r="I17">
            <v>2</v>
          </cell>
          <cell r="J17" t="str">
            <v>84</v>
          </cell>
          <cell r="K17">
            <v>3</v>
          </cell>
          <cell r="L17" t="str">
            <v>90</v>
          </cell>
          <cell r="M17">
            <v>2</v>
          </cell>
          <cell r="N17" t="str">
            <v>86</v>
          </cell>
          <cell r="O17">
            <v>2</v>
          </cell>
          <cell r="P17" t="str">
            <v>94</v>
          </cell>
          <cell r="Q17">
            <v>2</v>
          </cell>
          <cell r="R17" t="str">
            <v>71</v>
          </cell>
          <cell r="S17">
            <v>2</v>
          </cell>
          <cell r="T17" t="str">
            <v>82</v>
          </cell>
          <cell r="U17">
            <v>2</v>
          </cell>
          <cell r="V17">
            <v>0</v>
          </cell>
          <cell r="W17">
            <v>2</v>
          </cell>
          <cell r="X17">
            <v>0</v>
          </cell>
          <cell r="Y17">
            <v>2</v>
          </cell>
          <cell r="Z17">
            <v>80.1666666666667</v>
          </cell>
        </row>
        <row r="18">
          <cell r="B18" t="str">
            <v>2121358</v>
          </cell>
          <cell r="C18" t="str">
            <v>于嘉明</v>
          </cell>
          <cell r="D18" t="str">
            <v>于嘉明</v>
          </cell>
          <cell r="E18">
            <v>2.8</v>
          </cell>
          <cell r="F18" t="str">
            <v>64</v>
          </cell>
          <cell r="G18">
            <v>3</v>
          </cell>
          <cell r="H18" t="str">
            <v>91</v>
          </cell>
          <cell r="I18">
            <v>2</v>
          </cell>
          <cell r="J18" t="str">
            <v>61</v>
          </cell>
          <cell r="K18">
            <v>3</v>
          </cell>
          <cell r="L18" t="str">
            <v>85</v>
          </cell>
          <cell r="M18">
            <v>2</v>
          </cell>
          <cell r="N18" t="str">
            <v>84</v>
          </cell>
          <cell r="O18">
            <v>2</v>
          </cell>
          <cell r="P18" t="str">
            <v>90</v>
          </cell>
          <cell r="Q18">
            <v>2</v>
          </cell>
          <cell r="R18">
            <v>0</v>
          </cell>
          <cell r="S18">
            <v>2</v>
          </cell>
          <cell r="T18">
            <v>0</v>
          </cell>
          <cell r="U18">
            <v>2</v>
          </cell>
          <cell r="V18" t="str">
            <v>86</v>
          </cell>
          <cell r="W18">
            <v>2</v>
          </cell>
          <cell r="X18" t="str">
            <v>84</v>
          </cell>
          <cell r="Y18">
            <v>2</v>
          </cell>
          <cell r="Z18">
            <v>78.6111111111111</v>
          </cell>
        </row>
        <row r="19">
          <cell r="B19" t="str">
            <v>2121359</v>
          </cell>
          <cell r="C19" t="str">
            <v>林煜谋</v>
          </cell>
          <cell r="D19" t="str">
            <v>林煜谋</v>
          </cell>
          <cell r="E19">
            <v>2.2999999999999998</v>
          </cell>
          <cell r="F19" t="str">
            <v>52</v>
          </cell>
          <cell r="G19">
            <v>3</v>
          </cell>
          <cell r="H19" t="str">
            <v>88</v>
          </cell>
          <cell r="I19">
            <v>2</v>
          </cell>
          <cell r="J19" t="str">
            <v>69</v>
          </cell>
          <cell r="K19">
            <v>3</v>
          </cell>
          <cell r="L19" t="str">
            <v>76</v>
          </cell>
          <cell r="M19">
            <v>2</v>
          </cell>
          <cell r="N19" t="str">
            <v>71</v>
          </cell>
          <cell r="O19">
            <v>2</v>
          </cell>
          <cell r="P19" t="str">
            <v>91</v>
          </cell>
          <cell r="Q19">
            <v>2</v>
          </cell>
          <cell r="R19">
            <v>0</v>
          </cell>
          <cell r="S19">
            <v>2</v>
          </cell>
          <cell r="T19" t="str">
            <v>82</v>
          </cell>
          <cell r="U19">
            <v>2</v>
          </cell>
          <cell r="V19">
            <v>0</v>
          </cell>
          <cell r="W19">
            <v>2</v>
          </cell>
          <cell r="X19" t="str">
            <v>81</v>
          </cell>
          <cell r="Y19">
            <v>2</v>
          </cell>
          <cell r="Z19">
            <v>74.5</v>
          </cell>
        </row>
        <row r="20">
          <cell r="B20" t="str">
            <v>2121360</v>
          </cell>
          <cell r="C20" t="str">
            <v>潘梦翔</v>
          </cell>
          <cell r="D20" t="str">
            <v>潘梦翔</v>
          </cell>
          <cell r="E20">
            <v>2.8</v>
          </cell>
          <cell r="F20" t="str">
            <v>60</v>
          </cell>
          <cell r="G20">
            <v>3</v>
          </cell>
          <cell r="H20" t="str">
            <v>95</v>
          </cell>
          <cell r="I20">
            <v>2</v>
          </cell>
          <cell r="J20" t="str">
            <v>74</v>
          </cell>
          <cell r="K20">
            <v>3</v>
          </cell>
          <cell r="L20" t="str">
            <v>94</v>
          </cell>
          <cell r="M20">
            <v>2</v>
          </cell>
          <cell r="N20" t="str">
            <v>83</v>
          </cell>
          <cell r="O20">
            <v>2</v>
          </cell>
          <cell r="P20" t="str">
            <v>94</v>
          </cell>
          <cell r="Q20">
            <v>2</v>
          </cell>
          <cell r="R20">
            <v>0</v>
          </cell>
          <cell r="S20">
            <v>2</v>
          </cell>
          <cell r="T20" t="str">
            <v>85</v>
          </cell>
          <cell r="U20">
            <v>2</v>
          </cell>
          <cell r="V20">
            <v>0</v>
          </cell>
          <cell r="W20">
            <v>2</v>
          </cell>
          <cell r="X20" t="str">
            <v>69</v>
          </cell>
          <cell r="Y20">
            <v>2</v>
          </cell>
          <cell r="Z20">
            <v>80.1111111111111</v>
          </cell>
        </row>
        <row r="21">
          <cell r="B21" t="str">
            <v>2121361</v>
          </cell>
          <cell r="C21" t="str">
            <v>何至立</v>
          </cell>
          <cell r="D21" t="str">
            <v>何至立</v>
          </cell>
          <cell r="E21">
            <v>1.9</v>
          </cell>
          <cell r="F21" t="str">
            <v>56</v>
          </cell>
          <cell r="G21">
            <v>3</v>
          </cell>
          <cell r="H21" t="str">
            <v>85</v>
          </cell>
          <cell r="I21">
            <v>2</v>
          </cell>
          <cell r="J21" t="str">
            <v>58</v>
          </cell>
          <cell r="K21">
            <v>3</v>
          </cell>
          <cell r="L21" t="str">
            <v>71</v>
          </cell>
          <cell r="M21">
            <v>2</v>
          </cell>
          <cell r="N21" t="str">
            <v>77</v>
          </cell>
          <cell r="O21">
            <v>2</v>
          </cell>
          <cell r="P21" t="str">
            <v>92</v>
          </cell>
          <cell r="Q21">
            <v>2</v>
          </cell>
          <cell r="R21">
            <v>0</v>
          </cell>
          <cell r="S21">
            <v>2</v>
          </cell>
          <cell r="T21" t="str">
            <v>81</v>
          </cell>
          <cell r="U21">
            <v>2</v>
          </cell>
          <cell r="V21">
            <v>0</v>
          </cell>
          <cell r="W21">
            <v>2</v>
          </cell>
          <cell r="X21" t="str">
            <v>70</v>
          </cell>
          <cell r="Y21">
            <v>2</v>
          </cell>
          <cell r="Z21">
            <v>71.8888888888889</v>
          </cell>
        </row>
        <row r="22">
          <cell r="B22" t="str">
            <v>2121362</v>
          </cell>
          <cell r="C22" t="str">
            <v>王洋</v>
          </cell>
          <cell r="D22" t="str">
            <v>王洋</v>
          </cell>
          <cell r="E22">
            <v>2.9</v>
          </cell>
          <cell r="F22" t="str">
            <v>58</v>
          </cell>
          <cell r="G22">
            <v>3</v>
          </cell>
          <cell r="H22" t="str">
            <v>92</v>
          </cell>
          <cell r="I22">
            <v>2</v>
          </cell>
          <cell r="J22" t="str">
            <v>89</v>
          </cell>
          <cell r="K22">
            <v>3</v>
          </cell>
          <cell r="L22" t="str">
            <v>94</v>
          </cell>
          <cell r="M22">
            <v>2</v>
          </cell>
          <cell r="N22" t="str">
            <v>82</v>
          </cell>
          <cell r="O22">
            <v>2</v>
          </cell>
          <cell r="P22" t="str">
            <v>92</v>
          </cell>
          <cell r="Q22">
            <v>2</v>
          </cell>
          <cell r="R22" t="str">
            <v>74</v>
          </cell>
          <cell r="S22">
            <v>2</v>
          </cell>
          <cell r="T22">
            <v>0</v>
          </cell>
          <cell r="U22">
            <v>2</v>
          </cell>
          <cell r="V22" t="str">
            <v>88</v>
          </cell>
          <cell r="W22">
            <v>2</v>
          </cell>
          <cell r="X22">
            <v>0</v>
          </cell>
          <cell r="Y22">
            <v>2</v>
          </cell>
          <cell r="Z22">
            <v>82.5</v>
          </cell>
        </row>
        <row r="23">
          <cell r="B23" t="str">
            <v>2121363</v>
          </cell>
          <cell r="C23" t="str">
            <v>冯国庆</v>
          </cell>
          <cell r="D23" t="str">
            <v>冯国庆</v>
          </cell>
          <cell r="E23">
            <v>2.5</v>
          </cell>
          <cell r="F23" t="str">
            <v>48</v>
          </cell>
          <cell r="G23">
            <v>3</v>
          </cell>
          <cell r="H23" t="str">
            <v>85</v>
          </cell>
          <cell r="I23">
            <v>2</v>
          </cell>
          <cell r="J23" t="str">
            <v>67</v>
          </cell>
          <cell r="K23">
            <v>3</v>
          </cell>
          <cell r="L23" t="str">
            <v>91</v>
          </cell>
          <cell r="M23">
            <v>2</v>
          </cell>
          <cell r="N23" t="str">
            <v>77</v>
          </cell>
          <cell r="O23">
            <v>2</v>
          </cell>
          <cell r="P23" t="str">
            <v>92</v>
          </cell>
          <cell r="Q23">
            <v>2</v>
          </cell>
          <cell r="R23" t="str">
            <v>75</v>
          </cell>
          <cell r="S23">
            <v>2</v>
          </cell>
          <cell r="T23">
            <v>0</v>
          </cell>
          <cell r="U23">
            <v>2</v>
          </cell>
          <cell r="V23" t="str">
            <v>86</v>
          </cell>
          <cell r="W23">
            <v>2</v>
          </cell>
          <cell r="X23">
            <v>0</v>
          </cell>
          <cell r="Y23">
            <v>2</v>
          </cell>
          <cell r="Z23">
            <v>75.3888888888889</v>
          </cell>
        </row>
        <row r="24">
          <cell r="B24" t="str">
            <v>2121364</v>
          </cell>
          <cell r="C24" t="str">
            <v>赖嘉馨</v>
          </cell>
          <cell r="D24" t="str">
            <v>赖嘉馨</v>
          </cell>
          <cell r="E24">
            <v>2.8</v>
          </cell>
          <cell r="F24" t="str">
            <v>66</v>
          </cell>
          <cell r="G24">
            <v>3</v>
          </cell>
          <cell r="H24" t="str">
            <v>87</v>
          </cell>
          <cell r="I24">
            <v>2</v>
          </cell>
          <cell r="J24" t="str">
            <v>79</v>
          </cell>
          <cell r="K24">
            <v>3</v>
          </cell>
          <cell r="L24" t="str">
            <v>86</v>
          </cell>
          <cell r="M24">
            <v>2</v>
          </cell>
          <cell r="N24" t="str">
            <v>73</v>
          </cell>
          <cell r="O24">
            <v>2</v>
          </cell>
          <cell r="P24" t="str">
            <v>93</v>
          </cell>
          <cell r="Q24">
            <v>2</v>
          </cell>
          <cell r="R24" t="str">
            <v>80</v>
          </cell>
          <cell r="S24">
            <v>2</v>
          </cell>
          <cell r="T24" t="str">
            <v>78</v>
          </cell>
          <cell r="U24">
            <v>2</v>
          </cell>
          <cell r="V24">
            <v>0</v>
          </cell>
          <cell r="W24">
            <v>2</v>
          </cell>
          <cell r="X24">
            <v>0</v>
          </cell>
          <cell r="Y24">
            <v>2</v>
          </cell>
          <cell r="Z24">
            <v>79.3888888888889</v>
          </cell>
        </row>
        <row r="25">
          <cell r="B25" t="str">
            <v>2121365</v>
          </cell>
          <cell r="C25" t="str">
            <v>范宇</v>
          </cell>
          <cell r="D25" t="str">
            <v>范宇</v>
          </cell>
          <cell r="E25">
            <v>3.3</v>
          </cell>
          <cell r="F25" t="str">
            <v>67</v>
          </cell>
          <cell r="G25">
            <v>3</v>
          </cell>
          <cell r="H25" t="str">
            <v>94</v>
          </cell>
          <cell r="I25">
            <v>2</v>
          </cell>
          <cell r="J25" t="str">
            <v>97</v>
          </cell>
          <cell r="K25">
            <v>3</v>
          </cell>
          <cell r="L25" t="str">
            <v>92</v>
          </cell>
          <cell r="M25">
            <v>2</v>
          </cell>
          <cell r="N25" t="str">
            <v>78</v>
          </cell>
          <cell r="O25">
            <v>2</v>
          </cell>
          <cell r="P25" t="str">
            <v>93</v>
          </cell>
          <cell r="Q25">
            <v>2</v>
          </cell>
          <cell r="R25">
            <v>0</v>
          </cell>
          <cell r="S25">
            <v>2</v>
          </cell>
          <cell r="T25" t="str">
            <v>82</v>
          </cell>
          <cell r="U25">
            <v>2</v>
          </cell>
          <cell r="V25">
            <v>0</v>
          </cell>
          <cell r="W25">
            <v>2</v>
          </cell>
          <cell r="X25" t="str">
            <v>85</v>
          </cell>
          <cell r="Y25">
            <v>2</v>
          </cell>
          <cell r="Z25">
            <v>85.5555555555556</v>
          </cell>
        </row>
        <row r="26">
          <cell r="B26" t="str">
            <v>2121366</v>
          </cell>
          <cell r="C26" t="str">
            <v>周玲慧</v>
          </cell>
          <cell r="D26" t="str">
            <v>周玲慧</v>
          </cell>
          <cell r="E26">
            <v>3.4</v>
          </cell>
          <cell r="F26" t="str">
            <v>76</v>
          </cell>
          <cell r="G26">
            <v>3</v>
          </cell>
          <cell r="H26" t="str">
            <v>93</v>
          </cell>
          <cell r="I26">
            <v>2</v>
          </cell>
          <cell r="J26" t="str">
            <v>88</v>
          </cell>
          <cell r="K26">
            <v>3</v>
          </cell>
          <cell r="L26" t="str">
            <v>93</v>
          </cell>
          <cell r="M26">
            <v>2</v>
          </cell>
          <cell r="N26" t="str">
            <v>86</v>
          </cell>
          <cell r="O26">
            <v>2</v>
          </cell>
          <cell r="P26" t="str">
            <v>94</v>
          </cell>
          <cell r="Q26">
            <v>2</v>
          </cell>
          <cell r="R26" t="str">
            <v>74</v>
          </cell>
          <cell r="S26">
            <v>2</v>
          </cell>
          <cell r="T26" t="str">
            <v>85</v>
          </cell>
          <cell r="U26">
            <v>2</v>
          </cell>
          <cell r="V26">
            <v>0</v>
          </cell>
          <cell r="W26">
            <v>2</v>
          </cell>
          <cell r="X26">
            <v>0</v>
          </cell>
          <cell r="Y26">
            <v>2</v>
          </cell>
          <cell r="Z26">
            <v>85.6666666666667</v>
          </cell>
        </row>
        <row r="27">
          <cell r="B27" t="str">
            <v>2121367</v>
          </cell>
          <cell r="C27" t="str">
            <v>曹亿坤</v>
          </cell>
          <cell r="D27" t="str">
            <v>曹亿坤</v>
          </cell>
          <cell r="E27">
            <v>1.8</v>
          </cell>
          <cell r="F27" t="str">
            <v>56</v>
          </cell>
          <cell r="G27">
            <v>3</v>
          </cell>
          <cell r="H27" t="str">
            <v>83</v>
          </cell>
          <cell r="I27">
            <v>2</v>
          </cell>
          <cell r="J27" t="str">
            <v>61</v>
          </cell>
          <cell r="K27">
            <v>3</v>
          </cell>
          <cell r="L27" t="str">
            <v>61</v>
          </cell>
          <cell r="M27">
            <v>2</v>
          </cell>
          <cell r="N27" t="str">
            <v>70</v>
          </cell>
          <cell r="O27">
            <v>2</v>
          </cell>
          <cell r="P27" t="str">
            <v>93</v>
          </cell>
          <cell r="Q27">
            <v>2</v>
          </cell>
          <cell r="R27">
            <v>0</v>
          </cell>
          <cell r="S27">
            <v>2</v>
          </cell>
          <cell r="T27" t="str">
            <v>76</v>
          </cell>
          <cell r="U27">
            <v>2</v>
          </cell>
          <cell r="V27">
            <v>0</v>
          </cell>
          <cell r="W27">
            <v>2</v>
          </cell>
          <cell r="X27" t="str">
            <v>67</v>
          </cell>
          <cell r="Y27">
            <v>2</v>
          </cell>
          <cell r="Z27">
            <v>69.5</v>
          </cell>
        </row>
        <row r="28">
          <cell r="B28" t="str">
            <v>2121368</v>
          </cell>
          <cell r="C28" t="str">
            <v>黄晓勤</v>
          </cell>
          <cell r="D28" t="str">
            <v>黄晓勤</v>
          </cell>
          <cell r="E28">
            <v>3.2</v>
          </cell>
          <cell r="F28" t="str">
            <v>64</v>
          </cell>
          <cell r="G28">
            <v>3</v>
          </cell>
          <cell r="H28" t="str">
            <v>95</v>
          </cell>
          <cell r="I28">
            <v>2</v>
          </cell>
          <cell r="J28" t="str">
            <v>91</v>
          </cell>
          <cell r="K28">
            <v>3</v>
          </cell>
          <cell r="L28" t="str">
            <v>86</v>
          </cell>
          <cell r="M28">
            <v>2</v>
          </cell>
          <cell r="N28" t="str">
            <v>85</v>
          </cell>
          <cell r="O28">
            <v>2</v>
          </cell>
          <cell r="P28" t="str">
            <v>92</v>
          </cell>
          <cell r="Q28">
            <v>2</v>
          </cell>
          <cell r="R28" t="str">
            <v>72</v>
          </cell>
          <cell r="S28">
            <v>2</v>
          </cell>
          <cell r="T28">
            <v>0</v>
          </cell>
          <cell r="U28">
            <v>2</v>
          </cell>
          <cell r="V28" t="str">
            <v>90</v>
          </cell>
          <cell r="W28">
            <v>2</v>
          </cell>
          <cell r="X28">
            <v>0</v>
          </cell>
          <cell r="Y28">
            <v>2</v>
          </cell>
          <cell r="Z28">
            <v>83.6111111111111</v>
          </cell>
        </row>
        <row r="29">
          <cell r="B29" t="str">
            <v>2121369</v>
          </cell>
          <cell r="C29" t="str">
            <v>李瑜晟</v>
          </cell>
          <cell r="D29" t="str">
            <v>李瑜晟</v>
          </cell>
          <cell r="E29">
            <v>1.4</v>
          </cell>
          <cell r="F29" t="str">
            <v>49</v>
          </cell>
          <cell r="G29">
            <v>3</v>
          </cell>
          <cell r="H29" t="str">
            <v>81</v>
          </cell>
          <cell r="I29">
            <v>2</v>
          </cell>
          <cell r="J29" t="str">
            <v>49</v>
          </cell>
          <cell r="K29">
            <v>3</v>
          </cell>
          <cell r="L29" t="str">
            <v>78</v>
          </cell>
          <cell r="M29">
            <v>2</v>
          </cell>
          <cell r="N29" t="str">
            <v>75</v>
          </cell>
          <cell r="O29">
            <v>2</v>
          </cell>
          <cell r="P29" t="str">
            <v>91</v>
          </cell>
          <cell r="Q29">
            <v>2</v>
          </cell>
          <cell r="R29" t="str">
            <v>69</v>
          </cell>
          <cell r="S29">
            <v>2</v>
          </cell>
          <cell r="T29" t="str">
            <v>82</v>
          </cell>
          <cell r="U29">
            <v>2</v>
          </cell>
          <cell r="V29">
            <v>0</v>
          </cell>
          <cell r="W29">
            <v>2</v>
          </cell>
          <cell r="X29">
            <v>0</v>
          </cell>
          <cell r="Y29">
            <v>2</v>
          </cell>
          <cell r="Z29">
            <v>69.2222222222222</v>
          </cell>
        </row>
        <row r="30">
          <cell r="B30" t="str">
            <v>2121370</v>
          </cell>
          <cell r="C30" t="str">
            <v>黄卓涵</v>
          </cell>
          <cell r="D30" t="str">
            <v>黄卓涵</v>
          </cell>
          <cell r="E30">
            <v>3.4</v>
          </cell>
          <cell r="F30" t="str">
            <v>67</v>
          </cell>
          <cell r="G30">
            <v>3</v>
          </cell>
          <cell r="H30" t="str">
            <v>96</v>
          </cell>
          <cell r="I30">
            <v>2</v>
          </cell>
          <cell r="J30" t="str">
            <v>90</v>
          </cell>
          <cell r="K30">
            <v>3</v>
          </cell>
          <cell r="L30" t="str">
            <v>93</v>
          </cell>
          <cell r="M30">
            <v>2</v>
          </cell>
          <cell r="N30" t="str">
            <v>82</v>
          </cell>
          <cell r="O30">
            <v>2</v>
          </cell>
          <cell r="P30" t="str">
            <v>93</v>
          </cell>
          <cell r="Q30">
            <v>2</v>
          </cell>
          <cell r="R30">
            <v>0</v>
          </cell>
          <cell r="S30">
            <v>2</v>
          </cell>
          <cell r="T30">
            <v>0</v>
          </cell>
          <cell r="U30">
            <v>2</v>
          </cell>
          <cell r="V30" t="str">
            <v>90</v>
          </cell>
          <cell r="W30">
            <v>2</v>
          </cell>
          <cell r="X30" t="str">
            <v>84</v>
          </cell>
          <cell r="Y30">
            <v>2</v>
          </cell>
          <cell r="Z30">
            <v>85.9444444444444</v>
          </cell>
        </row>
        <row r="31">
          <cell r="B31" t="str">
            <v>2121371</v>
          </cell>
          <cell r="C31" t="str">
            <v>金承宇</v>
          </cell>
          <cell r="D31" t="str">
            <v>金承宇</v>
          </cell>
          <cell r="E31">
            <v>0.7</v>
          </cell>
          <cell r="F31" t="str">
            <v>30</v>
          </cell>
          <cell r="G31">
            <v>3</v>
          </cell>
          <cell r="H31" t="str">
            <v>9</v>
          </cell>
          <cell r="I31">
            <v>2</v>
          </cell>
          <cell r="J31" t="str">
            <v>34</v>
          </cell>
          <cell r="K31">
            <v>3</v>
          </cell>
          <cell r="L31" t="str">
            <v>0</v>
          </cell>
          <cell r="M31">
            <v>2</v>
          </cell>
          <cell r="N31" t="str">
            <v>38</v>
          </cell>
          <cell r="O31">
            <v>2</v>
          </cell>
          <cell r="P31" t="str">
            <v>85</v>
          </cell>
          <cell r="Q31">
            <v>2</v>
          </cell>
          <cell r="R31">
            <v>0</v>
          </cell>
          <cell r="S31">
            <v>2</v>
          </cell>
          <cell r="T31" t="str">
            <v>71</v>
          </cell>
          <cell r="U31">
            <v>2</v>
          </cell>
          <cell r="V31">
            <v>0</v>
          </cell>
          <cell r="W31">
            <v>2</v>
          </cell>
          <cell r="X31" t="str">
            <v>0</v>
          </cell>
          <cell r="Y31">
            <v>2</v>
          </cell>
          <cell r="Z31">
            <v>33.2222222222222</v>
          </cell>
        </row>
        <row r="32">
          <cell r="B32" t="str">
            <v>2121372</v>
          </cell>
          <cell r="C32" t="str">
            <v>陈蔚旻</v>
          </cell>
          <cell r="D32" t="str">
            <v>陈蔚旻</v>
          </cell>
          <cell r="E32">
            <v>2.7</v>
          </cell>
          <cell r="F32" t="str">
            <v>66</v>
          </cell>
          <cell r="G32">
            <v>3</v>
          </cell>
          <cell r="H32" t="str">
            <v>81</v>
          </cell>
          <cell r="I32">
            <v>2</v>
          </cell>
          <cell r="J32" t="str">
            <v>72</v>
          </cell>
          <cell r="K32">
            <v>3</v>
          </cell>
          <cell r="L32" t="str">
            <v>86</v>
          </cell>
          <cell r="M32">
            <v>2</v>
          </cell>
          <cell r="N32" t="str">
            <v>88</v>
          </cell>
          <cell r="O32">
            <v>2</v>
          </cell>
          <cell r="P32" t="str">
            <v>93</v>
          </cell>
          <cell r="Q32">
            <v>2</v>
          </cell>
          <cell r="R32" t="str">
            <v>73</v>
          </cell>
          <cell r="S32">
            <v>2</v>
          </cell>
          <cell r="T32" t="str">
            <v>81</v>
          </cell>
          <cell r="U32">
            <v>2</v>
          </cell>
          <cell r="V32">
            <v>0</v>
          </cell>
          <cell r="W32">
            <v>2</v>
          </cell>
          <cell r="X32">
            <v>0</v>
          </cell>
          <cell r="Y32">
            <v>2</v>
          </cell>
          <cell r="Z32">
            <v>78.7777777777778</v>
          </cell>
        </row>
        <row r="33">
          <cell r="B33" t="str">
            <v>2121373</v>
          </cell>
          <cell r="C33" t="str">
            <v>郑文倩</v>
          </cell>
          <cell r="D33" t="str">
            <v>郑文倩</v>
          </cell>
          <cell r="E33">
            <v>3.3</v>
          </cell>
          <cell r="F33" t="str">
            <v>66</v>
          </cell>
          <cell r="G33">
            <v>3</v>
          </cell>
          <cell r="H33" t="str">
            <v>94</v>
          </cell>
          <cell r="I33">
            <v>2</v>
          </cell>
          <cell r="J33" t="str">
            <v>90</v>
          </cell>
          <cell r="K33">
            <v>3</v>
          </cell>
          <cell r="L33" t="str">
            <v>85</v>
          </cell>
          <cell r="M33">
            <v>2</v>
          </cell>
          <cell r="N33" t="str">
            <v>87</v>
          </cell>
          <cell r="O33">
            <v>2</v>
          </cell>
          <cell r="P33" t="str">
            <v>93</v>
          </cell>
          <cell r="Q33">
            <v>2</v>
          </cell>
          <cell r="R33" t="str">
            <v>72</v>
          </cell>
          <cell r="S33">
            <v>2</v>
          </cell>
          <cell r="T33" t="str">
            <v>90</v>
          </cell>
          <cell r="U33">
            <v>2</v>
          </cell>
          <cell r="V33">
            <v>0</v>
          </cell>
          <cell r="W33">
            <v>2</v>
          </cell>
          <cell r="X33">
            <v>0</v>
          </cell>
          <cell r="Y33">
            <v>2</v>
          </cell>
          <cell r="Z33">
            <v>83.8888888888889</v>
          </cell>
        </row>
        <row r="34">
          <cell r="B34" t="str">
            <v>2121374</v>
          </cell>
          <cell r="C34" t="str">
            <v>邓祺匀</v>
          </cell>
          <cell r="D34" t="str">
            <v>邓祺匀</v>
          </cell>
          <cell r="E34">
            <v>3.5</v>
          </cell>
          <cell r="F34" t="str">
            <v>70</v>
          </cell>
          <cell r="G34">
            <v>3</v>
          </cell>
          <cell r="H34" t="str">
            <v>95</v>
          </cell>
          <cell r="I34">
            <v>2</v>
          </cell>
          <cell r="J34" t="str">
            <v>93</v>
          </cell>
          <cell r="K34">
            <v>3</v>
          </cell>
          <cell r="L34" t="str">
            <v>80</v>
          </cell>
          <cell r="M34">
            <v>2</v>
          </cell>
          <cell r="N34" t="str">
            <v>94</v>
          </cell>
          <cell r="O34">
            <v>2</v>
          </cell>
          <cell r="P34" t="str">
            <v>95</v>
          </cell>
          <cell r="Q34">
            <v>2</v>
          </cell>
          <cell r="R34" t="str">
            <v>84</v>
          </cell>
          <cell r="S34">
            <v>2</v>
          </cell>
          <cell r="T34">
            <v>0</v>
          </cell>
          <cell r="U34">
            <v>2</v>
          </cell>
          <cell r="V34" t="str">
            <v>90</v>
          </cell>
          <cell r="W34">
            <v>2</v>
          </cell>
          <cell r="X34">
            <v>0</v>
          </cell>
          <cell r="Y34">
            <v>2</v>
          </cell>
          <cell r="Z34">
            <v>86.9444444444444</v>
          </cell>
        </row>
        <row r="35">
          <cell r="B35" t="str">
            <v>2121375</v>
          </cell>
          <cell r="C35" t="str">
            <v>刘建超</v>
          </cell>
          <cell r="D35" t="str">
            <v>刘建超</v>
          </cell>
          <cell r="E35">
            <v>2.9</v>
          </cell>
          <cell r="F35" t="str">
            <v>48</v>
          </cell>
          <cell r="G35">
            <v>3</v>
          </cell>
          <cell r="H35" t="str">
            <v>91</v>
          </cell>
          <cell r="I35">
            <v>2</v>
          </cell>
          <cell r="J35" t="str">
            <v>81</v>
          </cell>
          <cell r="K35">
            <v>3</v>
          </cell>
          <cell r="L35" t="str">
            <v>94</v>
          </cell>
          <cell r="M35">
            <v>2</v>
          </cell>
          <cell r="N35" t="str">
            <v>81</v>
          </cell>
          <cell r="O35">
            <v>2</v>
          </cell>
          <cell r="P35" t="str">
            <v>93</v>
          </cell>
          <cell r="Q35">
            <v>2</v>
          </cell>
          <cell r="R35" t="str">
            <v>83</v>
          </cell>
          <cell r="S35">
            <v>2</v>
          </cell>
          <cell r="T35">
            <v>0</v>
          </cell>
          <cell r="U35">
            <v>2</v>
          </cell>
          <cell r="V35" t="str">
            <v>88</v>
          </cell>
          <cell r="W35">
            <v>2</v>
          </cell>
          <cell r="X35">
            <v>0</v>
          </cell>
          <cell r="Y35">
            <v>2</v>
          </cell>
          <cell r="Z35">
            <v>80.3888888888889</v>
          </cell>
        </row>
        <row r="36">
          <cell r="B36" t="str">
            <v>2121376</v>
          </cell>
          <cell r="C36" t="str">
            <v>朱嘉仪</v>
          </cell>
          <cell r="D36" t="str">
            <v>朱嘉仪</v>
          </cell>
          <cell r="E36">
            <v>3.4</v>
          </cell>
          <cell r="F36" t="str">
            <v>68</v>
          </cell>
          <cell r="G36">
            <v>3</v>
          </cell>
          <cell r="H36" t="str">
            <v>92</v>
          </cell>
          <cell r="I36">
            <v>2</v>
          </cell>
          <cell r="J36" t="str">
            <v>91</v>
          </cell>
          <cell r="K36">
            <v>3</v>
          </cell>
          <cell r="L36" t="str">
            <v>88</v>
          </cell>
          <cell r="M36">
            <v>2</v>
          </cell>
          <cell r="N36" t="str">
            <v>82</v>
          </cell>
          <cell r="O36">
            <v>2</v>
          </cell>
          <cell r="P36" t="str">
            <v>93</v>
          </cell>
          <cell r="Q36">
            <v>2</v>
          </cell>
          <cell r="R36" t="str">
            <v>80</v>
          </cell>
          <cell r="S36">
            <v>2</v>
          </cell>
          <cell r="T36">
            <v>0</v>
          </cell>
          <cell r="U36">
            <v>2</v>
          </cell>
          <cell r="V36" t="str">
            <v>91</v>
          </cell>
          <cell r="W36">
            <v>2</v>
          </cell>
          <cell r="X36">
            <v>0</v>
          </cell>
          <cell r="Y36">
            <v>2</v>
          </cell>
          <cell r="Z36">
            <v>84.9444444444444</v>
          </cell>
        </row>
        <row r="37">
          <cell r="B37" t="str">
            <v>2121377</v>
          </cell>
          <cell r="C37" t="str">
            <v>陆玉麟</v>
          </cell>
          <cell r="D37" t="str">
            <v>陆玉麟</v>
          </cell>
          <cell r="E37">
            <v>3.4</v>
          </cell>
          <cell r="F37" t="str">
            <v>69</v>
          </cell>
          <cell r="G37">
            <v>3</v>
          </cell>
          <cell r="H37" t="str">
            <v>94</v>
          </cell>
          <cell r="I37">
            <v>2</v>
          </cell>
          <cell r="J37" t="str">
            <v>94</v>
          </cell>
          <cell r="K37">
            <v>3</v>
          </cell>
          <cell r="L37" t="str">
            <v>97</v>
          </cell>
          <cell r="M37">
            <v>2</v>
          </cell>
          <cell r="N37" t="str">
            <v>83</v>
          </cell>
          <cell r="O37">
            <v>2</v>
          </cell>
          <cell r="P37" t="str">
            <v>94</v>
          </cell>
          <cell r="Q37">
            <v>2</v>
          </cell>
          <cell r="R37">
            <v>0</v>
          </cell>
          <cell r="S37">
            <v>2</v>
          </cell>
          <cell r="T37" t="str">
            <v>85</v>
          </cell>
          <cell r="U37">
            <v>2</v>
          </cell>
          <cell r="V37">
            <v>0</v>
          </cell>
          <cell r="W37">
            <v>2</v>
          </cell>
          <cell r="X37" t="str">
            <v>86</v>
          </cell>
          <cell r="Y37">
            <v>2</v>
          </cell>
          <cell r="Z37">
            <v>87.0555555555556</v>
          </cell>
        </row>
        <row r="38">
          <cell r="B38" t="str">
            <v>2121378</v>
          </cell>
          <cell r="C38" t="str">
            <v>陈怡</v>
          </cell>
          <cell r="D38" t="str">
            <v>陈怡</v>
          </cell>
          <cell r="E38">
            <v>2.2000000000000002</v>
          </cell>
          <cell r="F38" t="str">
            <v>43</v>
          </cell>
          <cell r="G38">
            <v>3</v>
          </cell>
          <cell r="H38" t="str">
            <v>91</v>
          </cell>
          <cell r="I38">
            <v>2</v>
          </cell>
          <cell r="J38" t="str">
            <v>67</v>
          </cell>
          <cell r="K38">
            <v>3</v>
          </cell>
          <cell r="L38" t="str">
            <v>80</v>
          </cell>
          <cell r="M38">
            <v>2</v>
          </cell>
          <cell r="N38" t="str">
            <v>82</v>
          </cell>
          <cell r="O38">
            <v>2</v>
          </cell>
          <cell r="P38" t="str">
            <v>92</v>
          </cell>
          <cell r="Q38">
            <v>2</v>
          </cell>
          <cell r="R38" t="str">
            <v>71</v>
          </cell>
          <cell r="S38">
            <v>2</v>
          </cell>
          <cell r="T38" t="str">
            <v>83</v>
          </cell>
          <cell r="U38">
            <v>2</v>
          </cell>
          <cell r="V38">
            <v>0</v>
          </cell>
          <cell r="W38">
            <v>2</v>
          </cell>
          <cell r="X38">
            <v>0</v>
          </cell>
          <cell r="Y38">
            <v>2</v>
          </cell>
          <cell r="Z38">
            <v>73.7777777777778</v>
          </cell>
        </row>
        <row r="39">
          <cell r="B39" t="str">
            <v>2121379</v>
          </cell>
          <cell r="C39" t="str">
            <v>沈黄蓉</v>
          </cell>
          <cell r="D39" t="str">
            <v>沈黄蓉</v>
          </cell>
          <cell r="E39">
            <v>3.6</v>
          </cell>
          <cell r="F39" t="str">
            <v>77</v>
          </cell>
          <cell r="G39">
            <v>3</v>
          </cell>
          <cell r="H39" t="str">
            <v>93</v>
          </cell>
          <cell r="I39">
            <v>2</v>
          </cell>
          <cell r="J39" t="str">
            <v>91</v>
          </cell>
          <cell r="K39">
            <v>3</v>
          </cell>
          <cell r="L39" t="str">
            <v>93</v>
          </cell>
          <cell r="M39">
            <v>2</v>
          </cell>
          <cell r="N39" t="str">
            <v>84</v>
          </cell>
          <cell r="O39">
            <v>2</v>
          </cell>
          <cell r="P39" t="str">
            <v>93</v>
          </cell>
          <cell r="Q39">
            <v>2</v>
          </cell>
          <cell r="R39" t="str">
            <v>80</v>
          </cell>
          <cell r="S39">
            <v>2</v>
          </cell>
          <cell r="T39" t="str">
            <v>90</v>
          </cell>
          <cell r="U39">
            <v>2</v>
          </cell>
          <cell r="V39">
            <v>0</v>
          </cell>
          <cell r="W39">
            <v>2</v>
          </cell>
          <cell r="X39">
            <v>0</v>
          </cell>
          <cell r="Y39">
            <v>2</v>
          </cell>
          <cell r="Z39">
            <v>87.2222222222222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23"/>
  <sheetViews>
    <sheetView tabSelected="1" topLeftCell="A3453" workbookViewId="0">
      <selection activeCell="A3470" sqref="A3470:XFD3470"/>
    </sheetView>
  </sheetViews>
  <sheetFormatPr defaultColWidth="9" defaultRowHeight="14.25"/>
  <cols>
    <col min="1" max="1" width="5.625" style="4" customWidth="1"/>
    <col min="2" max="6" width="10.625" style="4" customWidth="1"/>
    <col min="7" max="7" width="14" style="4" customWidth="1"/>
    <col min="8" max="8" width="10.625" style="4" customWidth="1"/>
  </cols>
  <sheetData>
    <row r="1" spans="1:8" ht="30" customHeight="1">
      <c r="A1" s="132" t="s">
        <v>0</v>
      </c>
      <c r="B1" s="132"/>
      <c r="C1" s="132"/>
      <c r="D1" s="132"/>
      <c r="E1" s="132"/>
      <c r="F1" s="132"/>
      <c r="G1" s="132"/>
      <c r="H1" s="132"/>
    </row>
    <row r="2" spans="1:8" ht="30" customHeight="1">
      <c r="A2" s="132" t="s">
        <v>1</v>
      </c>
      <c r="B2" s="132"/>
      <c r="C2" s="132"/>
      <c r="D2" s="132"/>
      <c r="E2" s="132"/>
      <c r="F2" s="132"/>
      <c r="G2" s="132"/>
      <c r="H2" s="132"/>
    </row>
    <row r="3" spans="1:8" ht="30" customHeight="1">
      <c r="A3" s="133" t="s">
        <v>2</v>
      </c>
      <c r="B3" s="133"/>
      <c r="C3" s="133"/>
      <c r="D3" s="133"/>
      <c r="E3" s="133"/>
      <c r="F3" s="133"/>
      <c r="G3" s="133"/>
      <c r="H3" s="133"/>
    </row>
    <row r="4" spans="1:8" ht="17.25" customHeight="1">
      <c r="A4" s="49" t="s">
        <v>3</v>
      </c>
      <c r="B4" s="49" t="s">
        <v>4</v>
      </c>
      <c r="C4" s="49" t="s">
        <v>5</v>
      </c>
      <c r="D4" s="49" t="s">
        <v>6</v>
      </c>
      <c r="E4" s="49" t="s">
        <v>7</v>
      </c>
      <c r="F4" s="49" t="s">
        <v>8</v>
      </c>
      <c r="G4" s="49" t="s">
        <v>9</v>
      </c>
      <c r="H4" s="49" t="s">
        <v>10</v>
      </c>
    </row>
    <row r="5" spans="1:8" s="1" customFormat="1">
      <c r="A5" s="50">
        <v>1</v>
      </c>
      <c r="B5" s="51" t="s">
        <v>11</v>
      </c>
      <c r="C5" s="51" t="s">
        <v>12</v>
      </c>
      <c r="D5" s="52">
        <v>68</v>
      </c>
      <c r="E5" s="53">
        <v>83.857142857142904</v>
      </c>
      <c r="F5" s="53">
        <v>84</v>
      </c>
      <c r="G5" s="54">
        <v>79.1142857142857</v>
      </c>
      <c r="H5" s="50" t="s">
        <v>13</v>
      </c>
    </row>
    <row r="6" spans="1:8" s="1" customFormat="1">
      <c r="A6" s="50">
        <v>2</v>
      </c>
      <c r="B6" s="51" t="s">
        <v>14</v>
      </c>
      <c r="C6" s="51" t="s">
        <v>15</v>
      </c>
      <c r="D6" s="52">
        <v>71</v>
      </c>
      <c r="E6" s="53">
        <v>69.142857142857096</v>
      </c>
      <c r="F6" s="53">
        <v>68</v>
      </c>
      <c r="G6" s="54">
        <v>69.585714285714303</v>
      </c>
      <c r="H6" s="50" t="s">
        <v>13</v>
      </c>
    </row>
    <row r="7" spans="1:8" s="1" customFormat="1">
      <c r="A7" s="50">
        <v>3</v>
      </c>
      <c r="B7" s="51" t="s">
        <v>16</v>
      </c>
      <c r="C7" s="51" t="s">
        <v>17</v>
      </c>
      <c r="D7" s="52">
        <v>54.5</v>
      </c>
      <c r="E7" s="53">
        <v>61.619047619047599</v>
      </c>
      <c r="F7" s="53">
        <v>71</v>
      </c>
      <c r="G7" s="54">
        <v>60.421428571428599</v>
      </c>
      <c r="H7" s="50" t="s">
        <v>13</v>
      </c>
    </row>
    <row r="8" spans="1:8" s="1" customFormat="1">
      <c r="A8" s="50">
        <v>4</v>
      </c>
      <c r="B8" s="51" t="s">
        <v>18</v>
      </c>
      <c r="C8" s="51" t="s">
        <v>19</v>
      </c>
      <c r="D8" s="52">
        <v>80</v>
      </c>
      <c r="E8" s="53">
        <v>86.86</v>
      </c>
      <c r="F8" s="53">
        <v>81</v>
      </c>
      <c r="G8" s="54">
        <v>84.215999999999994</v>
      </c>
      <c r="H8" s="50" t="s">
        <v>13</v>
      </c>
    </row>
    <row r="9" spans="1:8" s="1" customFormat="1">
      <c r="A9" s="50">
        <v>5</v>
      </c>
      <c r="B9" s="51" t="s">
        <v>20</v>
      </c>
      <c r="C9" s="51" t="s">
        <v>21</v>
      </c>
      <c r="D9" s="52">
        <v>84</v>
      </c>
      <c r="E9" s="53">
        <v>67.714285714285694</v>
      </c>
      <c r="F9" s="53">
        <v>74</v>
      </c>
      <c r="G9" s="54">
        <v>73.228571428571399</v>
      </c>
      <c r="H9" s="50" t="s">
        <v>13</v>
      </c>
    </row>
    <row r="10" spans="1:8" s="1" customFormat="1">
      <c r="A10" s="50">
        <v>6</v>
      </c>
      <c r="B10" s="51" t="s">
        <v>22</v>
      </c>
      <c r="C10" s="51" t="s">
        <v>23</v>
      </c>
      <c r="D10" s="52">
        <v>79</v>
      </c>
      <c r="E10" s="53">
        <v>86.62</v>
      </c>
      <c r="F10" s="53">
        <v>79</v>
      </c>
      <c r="G10" s="54">
        <v>83.572000000000003</v>
      </c>
      <c r="H10" s="50" t="s">
        <v>13</v>
      </c>
    </row>
    <row r="11" spans="1:8" s="1" customFormat="1">
      <c r="A11" s="50">
        <v>7</v>
      </c>
      <c r="B11" s="51" t="s">
        <v>24</v>
      </c>
      <c r="C11" s="51" t="s">
        <v>25</v>
      </c>
      <c r="D11" s="52">
        <v>82</v>
      </c>
      <c r="E11" s="53">
        <v>93.24</v>
      </c>
      <c r="F11" s="53">
        <v>75</v>
      </c>
      <c r="G11" s="54">
        <v>88.043999999999997</v>
      </c>
      <c r="H11" s="50" t="s">
        <v>13</v>
      </c>
    </row>
    <row r="12" spans="1:8" s="1" customFormat="1">
      <c r="A12" s="50">
        <v>8</v>
      </c>
      <c r="B12" s="51" t="s">
        <v>26</v>
      </c>
      <c r="C12" s="51" t="s">
        <v>27</v>
      </c>
      <c r="D12" s="52">
        <v>60</v>
      </c>
      <c r="E12" s="53">
        <v>70.290000000000006</v>
      </c>
      <c r="F12" s="53">
        <v>100</v>
      </c>
      <c r="G12" s="54">
        <v>70.174000000000007</v>
      </c>
      <c r="H12" s="50" t="s">
        <v>13</v>
      </c>
    </row>
    <row r="13" spans="1:8" s="1" customFormat="1">
      <c r="A13" s="50">
        <v>9</v>
      </c>
      <c r="B13" s="51" t="s">
        <v>28</v>
      </c>
      <c r="C13" s="51" t="s">
        <v>29</v>
      </c>
      <c r="D13" s="52">
        <v>81</v>
      </c>
      <c r="E13" s="53">
        <v>69.142857142857096</v>
      </c>
      <c r="F13" s="53">
        <v>92</v>
      </c>
      <c r="G13" s="54">
        <v>74.985714285714295</v>
      </c>
      <c r="H13" s="50" t="s">
        <v>13</v>
      </c>
    </row>
    <row r="14" spans="1:8" s="1" customFormat="1">
      <c r="A14" s="50">
        <v>10</v>
      </c>
      <c r="B14" s="51" t="s">
        <v>30</v>
      </c>
      <c r="C14" s="51" t="s">
        <v>31</v>
      </c>
      <c r="D14" s="52">
        <v>96</v>
      </c>
      <c r="E14" s="53">
        <v>76.571428571428598</v>
      </c>
      <c r="F14" s="53">
        <v>82</v>
      </c>
      <c r="G14" s="54">
        <v>82.942857142857207</v>
      </c>
      <c r="H14" s="50" t="s">
        <v>13</v>
      </c>
    </row>
    <row r="15" spans="1:8" s="1" customFormat="1">
      <c r="A15" s="50">
        <v>11</v>
      </c>
      <c r="B15" s="51" t="s">
        <v>32</v>
      </c>
      <c r="C15" s="51" t="s">
        <v>33</v>
      </c>
      <c r="D15" s="52">
        <v>66</v>
      </c>
      <c r="E15" s="53">
        <v>76.19</v>
      </c>
      <c r="F15" s="53">
        <v>0</v>
      </c>
      <c r="G15" s="54">
        <v>65.513999999999996</v>
      </c>
      <c r="H15" s="50" t="s">
        <v>13</v>
      </c>
    </row>
    <row r="16" spans="1:8" s="1" customFormat="1">
      <c r="A16" s="50">
        <v>12</v>
      </c>
      <c r="B16" s="51" t="s">
        <v>34</v>
      </c>
      <c r="C16" s="51" t="s">
        <v>35</v>
      </c>
      <c r="D16" s="52">
        <v>84</v>
      </c>
      <c r="E16" s="53">
        <v>81.05</v>
      </c>
      <c r="F16" s="53">
        <v>83</v>
      </c>
      <c r="G16" s="54">
        <v>82.13</v>
      </c>
      <c r="H16" s="50" t="s">
        <v>13</v>
      </c>
    </row>
    <row r="17" spans="1:8" s="1" customFormat="1">
      <c r="A17" s="50">
        <v>13</v>
      </c>
      <c r="B17" s="51" t="s">
        <v>36</v>
      </c>
      <c r="C17" s="51" t="s">
        <v>37</v>
      </c>
      <c r="D17" s="52">
        <v>72</v>
      </c>
      <c r="E17" s="53">
        <v>74.760000000000005</v>
      </c>
      <c r="F17" s="53">
        <v>65</v>
      </c>
      <c r="G17" s="54">
        <v>72.956000000000003</v>
      </c>
      <c r="H17" s="50" t="s">
        <v>13</v>
      </c>
    </row>
    <row r="18" spans="1:8" s="1" customFormat="1">
      <c r="A18" s="50">
        <v>14</v>
      </c>
      <c r="B18" s="51" t="s">
        <v>38</v>
      </c>
      <c r="C18" s="51" t="s">
        <v>39</v>
      </c>
      <c r="D18" s="52">
        <v>56.5</v>
      </c>
      <c r="E18" s="53">
        <v>62.238095238095198</v>
      </c>
      <c r="F18" s="53">
        <v>71</v>
      </c>
      <c r="G18" s="54">
        <v>61.392857142857103</v>
      </c>
      <c r="H18" s="50" t="s">
        <v>13</v>
      </c>
    </row>
    <row r="19" spans="1:8" s="1" customFormat="1">
      <c r="A19" s="50">
        <v>15</v>
      </c>
      <c r="B19" s="51" t="s">
        <v>40</v>
      </c>
      <c r="C19" s="51" t="s">
        <v>41</v>
      </c>
      <c r="D19" s="52">
        <v>58.5</v>
      </c>
      <c r="E19" s="53">
        <v>91</v>
      </c>
      <c r="F19" s="53">
        <v>85</v>
      </c>
      <c r="G19" s="54">
        <v>80.650000000000006</v>
      </c>
      <c r="H19" s="50" t="s">
        <v>13</v>
      </c>
    </row>
    <row r="20" spans="1:8" s="1" customFormat="1">
      <c r="A20" s="50">
        <v>16</v>
      </c>
      <c r="B20" s="51" t="s">
        <v>42</v>
      </c>
      <c r="C20" s="51" t="s">
        <v>43</v>
      </c>
      <c r="D20" s="52">
        <v>69.5</v>
      </c>
      <c r="E20" s="53">
        <v>73.238095238095198</v>
      </c>
      <c r="F20" s="53">
        <v>78</v>
      </c>
      <c r="G20" s="54">
        <v>72.592857142857099</v>
      </c>
      <c r="H20" s="50" t="s">
        <v>13</v>
      </c>
    </row>
    <row r="21" spans="1:8" s="1" customFormat="1">
      <c r="A21" s="50">
        <v>17</v>
      </c>
      <c r="B21" s="51" t="s">
        <v>44</v>
      </c>
      <c r="C21" s="51" t="s">
        <v>45</v>
      </c>
      <c r="D21" s="52">
        <v>80</v>
      </c>
      <c r="E21" s="53">
        <v>74.142857142857096</v>
      </c>
      <c r="F21" s="53">
        <v>62</v>
      </c>
      <c r="G21" s="54">
        <v>74.685714285714297</v>
      </c>
      <c r="H21" s="50" t="s">
        <v>13</v>
      </c>
    </row>
    <row r="22" spans="1:8" s="1" customFormat="1">
      <c r="A22" s="50">
        <v>18</v>
      </c>
      <c r="B22" s="51" t="s">
        <v>46</v>
      </c>
      <c r="C22" s="51" t="s">
        <v>47</v>
      </c>
      <c r="D22" s="52">
        <v>83</v>
      </c>
      <c r="E22" s="53">
        <v>90.95</v>
      </c>
      <c r="F22" s="53">
        <v>81</v>
      </c>
      <c r="G22" s="54">
        <v>87.57</v>
      </c>
      <c r="H22" s="50" t="s">
        <v>13</v>
      </c>
    </row>
    <row r="23" spans="1:8" s="1" customFormat="1">
      <c r="A23" s="50">
        <v>19</v>
      </c>
      <c r="B23" s="51" t="s">
        <v>48</v>
      </c>
      <c r="C23" s="51" t="s">
        <v>49</v>
      </c>
      <c r="D23" s="52">
        <v>77.5</v>
      </c>
      <c r="E23" s="53">
        <v>72.380952380952394</v>
      </c>
      <c r="F23" s="53">
        <v>97</v>
      </c>
      <c r="G23" s="54">
        <v>76.378571428571405</v>
      </c>
      <c r="H23" s="50" t="s">
        <v>13</v>
      </c>
    </row>
    <row r="24" spans="1:8" s="1" customFormat="1">
      <c r="A24" s="50">
        <v>20</v>
      </c>
      <c r="B24" s="51" t="s">
        <v>50</v>
      </c>
      <c r="C24" s="51" t="s">
        <v>51</v>
      </c>
      <c r="D24" s="52">
        <v>82</v>
      </c>
      <c r="E24" s="53">
        <v>75.809523809523796</v>
      </c>
      <c r="F24" s="53">
        <v>99</v>
      </c>
      <c r="G24" s="54">
        <v>79.985714285714295</v>
      </c>
      <c r="H24" s="50" t="s">
        <v>13</v>
      </c>
    </row>
    <row r="25" spans="1:8" s="1" customFormat="1">
      <c r="A25" s="50">
        <v>21</v>
      </c>
      <c r="B25" s="51" t="s">
        <v>52</v>
      </c>
      <c r="C25" s="51" t="s">
        <v>53</v>
      </c>
      <c r="D25" s="52">
        <v>54.5</v>
      </c>
      <c r="E25" s="53">
        <v>69.952380952380906</v>
      </c>
      <c r="F25" s="53">
        <v>79</v>
      </c>
      <c r="G25" s="54">
        <v>66.221428571428504</v>
      </c>
      <c r="H25" s="50" t="s">
        <v>13</v>
      </c>
    </row>
    <row r="26" spans="1:8" s="1" customFormat="1">
      <c r="A26" s="50">
        <v>22</v>
      </c>
      <c r="B26" s="51" t="s">
        <v>54</v>
      </c>
      <c r="C26" s="51" t="s">
        <v>55</v>
      </c>
      <c r="D26" s="52">
        <v>77</v>
      </c>
      <c r="E26" s="53">
        <v>84.29</v>
      </c>
      <c r="F26" s="53">
        <v>80</v>
      </c>
      <c r="G26" s="54">
        <v>81.674000000000007</v>
      </c>
      <c r="H26" s="50" t="s">
        <v>13</v>
      </c>
    </row>
    <row r="27" spans="1:8" s="1" customFormat="1">
      <c r="A27" s="50">
        <v>23</v>
      </c>
      <c r="B27" s="51" t="s">
        <v>56</v>
      </c>
      <c r="C27" s="51" t="s">
        <v>57</v>
      </c>
      <c r="D27" s="52">
        <v>71</v>
      </c>
      <c r="E27" s="53">
        <v>71.761904761904802</v>
      </c>
      <c r="F27" s="53">
        <v>85</v>
      </c>
      <c r="G27" s="54">
        <v>72.857142857142904</v>
      </c>
      <c r="H27" s="50" t="s">
        <v>13</v>
      </c>
    </row>
    <row r="28" spans="1:8" s="1" customFormat="1">
      <c r="A28" s="50">
        <v>24</v>
      </c>
      <c r="B28" s="51" t="s">
        <v>58</v>
      </c>
      <c r="C28" s="51" t="s">
        <v>59</v>
      </c>
      <c r="D28" s="52">
        <v>68</v>
      </c>
      <c r="E28" s="53">
        <v>80.571428571428598</v>
      </c>
      <c r="F28" s="53">
        <v>89</v>
      </c>
      <c r="G28" s="54">
        <v>77.642857142857196</v>
      </c>
      <c r="H28" s="50" t="s">
        <v>13</v>
      </c>
    </row>
    <row r="29" spans="1:8" s="1" customFormat="1">
      <c r="A29" s="50">
        <v>25</v>
      </c>
      <c r="B29" s="51" t="s">
        <v>60</v>
      </c>
      <c r="C29" s="51" t="s">
        <v>59</v>
      </c>
      <c r="D29" s="52">
        <v>89</v>
      </c>
      <c r="E29" s="53">
        <v>100</v>
      </c>
      <c r="F29" s="53">
        <v>90</v>
      </c>
      <c r="G29" s="54">
        <v>95.7</v>
      </c>
      <c r="H29" s="50" t="s">
        <v>13</v>
      </c>
    </row>
    <row r="30" spans="1:8" s="1" customFormat="1">
      <c r="A30" s="50">
        <v>26</v>
      </c>
      <c r="B30" s="51" t="s">
        <v>61</v>
      </c>
      <c r="C30" s="51" t="s">
        <v>62</v>
      </c>
      <c r="D30" s="52">
        <v>88</v>
      </c>
      <c r="E30" s="53">
        <v>86.14</v>
      </c>
      <c r="F30" s="53">
        <v>93</v>
      </c>
      <c r="G30" s="54">
        <v>87.384</v>
      </c>
      <c r="H30" s="50" t="s">
        <v>13</v>
      </c>
    </row>
    <row r="31" spans="1:8" s="1" customFormat="1">
      <c r="A31" s="50">
        <v>27</v>
      </c>
      <c r="B31" s="51" t="s">
        <v>63</v>
      </c>
      <c r="C31" s="51" t="s">
        <v>64</v>
      </c>
      <c r="D31" s="52">
        <v>93</v>
      </c>
      <c r="E31" s="53">
        <v>99.67</v>
      </c>
      <c r="F31" s="53">
        <v>97</v>
      </c>
      <c r="G31" s="54">
        <v>97.402000000000001</v>
      </c>
      <c r="H31" s="50" t="s">
        <v>13</v>
      </c>
    </row>
    <row r="32" spans="1:8" s="1" customFormat="1">
      <c r="A32" s="50">
        <v>28</v>
      </c>
      <c r="B32" s="51" t="s">
        <v>65</v>
      </c>
      <c r="C32" s="51" t="s">
        <v>66</v>
      </c>
      <c r="D32" s="52">
        <v>73</v>
      </c>
      <c r="E32" s="53">
        <v>81.095238095238102</v>
      </c>
      <c r="F32" s="53">
        <v>84</v>
      </c>
      <c r="G32" s="54">
        <v>78.957142857142898</v>
      </c>
      <c r="H32" s="50" t="s">
        <v>13</v>
      </c>
    </row>
    <row r="33" spans="1:8" s="1" customFormat="1">
      <c r="A33" s="50">
        <v>29</v>
      </c>
      <c r="B33" s="51" t="s">
        <v>67</v>
      </c>
      <c r="C33" s="51" t="s">
        <v>68</v>
      </c>
      <c r="D33" s="52">
        <v>78</v>
      </c>
      <c r="E33" s="53">
        <v>78.761904761904802</v>
      </c>
      <c r="F33" s="53">
        <v>90</v>
      </c>
      <c r="G33" s="54">
        <v>79.657142857142901</v>
      </c>
      <c r="H33" s="50" t="s">
        <v>13</v>
      </c>
    </row>
    <row r="34" spans="1:8" s="1" customFormat="1">
      <c r="A34" s="50">
        <v>30</v>
      </c>
      <c r="B34" s="51" t="s">
        <v>69</v>
      </c>
      <c r="C34" s="51" t="s">
        <v>70</v>
      </c>
      <c r="D34" s="52">
        <v>73</v>
      </c>
      <c r="E34" s="53">
        <v>74.285714285714306</v>
      </c>
      <c r="F34" s="53">
        <v>86</v>
      </c>
      <c r="G34" s="54">
        <v>75.071428571428598</v>
      </c>
      <c r="H34" s="50" t="s">
        <v>13</v>
      </c>
    </row>
    <row r="35" spans="1:8" s="1" customFormat="1">
      <c r="A35" s="50">
        <v>31</v>
      </c>
      <c r="B35" s="51" t="s">
        <v>71</v>
      </c>
      <c r="C35" s="51" t="s">
        <v>72</v>
      </c>
      <c r="D35" s="52">
        <v>88</v>
      </c>
      <c r="E35" s="53">
        <v>88.43</v>
      </c>
      <c r="F35" s="53">
        <v>88</v>
      </c>
      <c r="G35" s="54">
        <v>88.257999999999996</v>
      </c>
      <c r="H35" s="50" t="s">
        <v>13</v>
      </c>
    </row>
    <row r="36" spans="1:8" s="1" customFormat="1">
      <c r="A36" s="50">
        <v>32</v>
      </c>
      <c r="B36" s="51" t="s">
        <v>73</v>
      </c>
      <c r="C36" s="51" t="s">
        <v>74</v>
      </c>
      <c r="D36" s="52">
        <v>77</v>
      </c>
      <c r="E36" s="53">
        <v>77.619047619047606</v>
      </c>
      <c r="F36" s="53">
        <v>76</v>
      </c>
      <c r="G36" s="54">
        <v>77.271428571428601</v>
      </c>
      <c r="H36" s="50" t="s">
        <v>13</v>
      </c>
    </row>
    <row r="37" spans="1:8" s="1" customFormat="1">
      <c r="A37" s="50">
        <v>33</v>
      </c>
      <c r="B37" s="51" t="s">
        <v>75</v>
      </c>
      <c r="C37" s="51" t="s">
        <v>76</v>
      </c>
      <c r="D37" s="52">
        <v>77.5</v>
      </c>
      <c r="E37" s="53">
        <v>85.81</v>
      </c>
      <c r="F37" s="53">
        <v>85</v>
      </c>
      <c r="G37" s="54">
        <v>83.236000000000004</v>
      </c>
      <c r="H37" s="50" t="s">
        <v>13</v>
      </c>
    </row>
    <row r="38" spans="1:8" s="1" customFormat="1">
      <c r="A38" s="50">
        <v>34</v>
      </c>
      <c r="B38" s="51" t="s">
        <v>77</v>
      </c>
      <c r="C38" s="51" t="s">
        <v>78</v>
      </c>
      <c r="D38" s="52">
        <v>69</v>
      </c>
      <c r="E38" s="53">
        <v>72.904761904761898</v>
      </c>
      <c r="F38" s="53">
        <v>76</v>
      </c>
      <c r="G38" s="54">
        <v>72.042857142857102</v>
      </c>
      <c r="H38" s="50" t="s">
        <v>13</v>
      </c>
    </row>
    <row r="39" spans="1:8" s="1" customFormat="1">
      <c r="A39" s="50">
        <v>35</v>
      </c>
      <c r="B39" s="51" t="s">
        <v>79</v>
      </c>
      <c r="C39" s="51" t="s">
        <v>80</v>
      </c>
      <c r="D39" s="52">
        <v>80</v>
      </c>
      <c r="E39" s="53">
        <v>87.14</v>
      </c>
      <c r="F39" s="53">
        <v>95</v>
      </c>
      <c r="G39" s="54">
        <v>85.784000000000006</v>
      </c>
      <c r="H39" s="50" t="s">
        <v>13</v>
      </c>
    </row>
    <row r="40" spans="1:8" s="1" customFormat="1">
      <c r="A40" s="50">
        <v>36</v>
      </c>
      <c r="B40" s="51" t="s">
        <v>81</v>
      </c>
      <c r="C40" s="51" t="s">
        <v>82</v>
      </c>
      <c r="D40" s="52">
        <v>79</v>
      </c>
      <c r="E40" s="53">
        <v>99.29</v>
      </c>
      <c r="F40" s="53">
        <v>88</v>
      </c>
      <c r="G40" s="54">
        <v>92.073999999999998</v>
      </c>
      <c r="H40" s="50" t="s">
        <v>13</v>
      </c>
    </row>
    <row r="41" spans="1:8" s="1" customFormat="1">
      <c r="A41" s="50">
        <v>37</v>
      </c>
      <c r="B41" s="51" t="s">
        <v>83</v>
      </c>
      <c r="C41" s="51" t="s">
        <v>84</v>
      </c>
      <c r="D41" s="52">
        <v>100</v>
      </c>
      <c r="E41" s="53">
        <v>95.57</v>
      </c>
      <c r="F41" s="53">
        <v>89</v>
      </c>
      <c r="G41" s="54">
        <v>96.242000000000004</v>
      </c>
      <c r="H41" s="50" t="s">
        <v>13</v>
      </c>
    </row>
    <row r="42" spans="1:8" s="1" customFormat="1">
      <c r="A42" s="50">
        <v>38</v>
      </c>
      <c r="B42" s="51" t="s">
        <v>85</v>
      </c>
      <c r="C42" s="51" t="s">
        <v>86</v>
      </c>
      <c r="D42" s="52">
        <v>79</v>
      </c>
      <c r="E42" s="53">
        <v>81.476190476190496</v>
      </c>
      <c r="F42" s="53">
        <v>92</v>
      </c>
      <c r="G42" s="54">
        <v>81.785714285714306</v>
      </c>
      <c r="H42" s="50" t="s">
        <v>13</v>
      </c>
    </row>
    <row r="43" spans="1:8" s="1" customFormat="1">
      <c r="A43" s="50">
        <v>39</v>
      </c>
      <c r="B43" s="51" t="s">
        <v>87</v>
      </c>
      <c r="C43" s="51" t="s">
        <v>88</v>
      </c>
      <c r="D43" s="52">
        <v>74</v>
      </c>
      <c r="E43" s="53">
        <v>72.380952380952394</v>
      </c>
      <c r="F43" s="53">
        <v>80</v>
      </c>
      <c r="G43" s="54">
        <v>73.628571428571405</v>
      </c>
      <c r="H43" s="50" t="s">
        <v>13</v>
      </c>
    </row>
    <row r="44" spans="1:8" s="1" customFormat="1">
      <c r="A44" s="50">
        <v>40</v>
      </c>
      <c r="B44" s="51" t="s">
        <v>89</v>
      </c>
      <c r="C44" s="51" t="s">
        <v>90</v>
      </c>
      <c r="D44" s="52">
        <v>78</v>
      </c>
      <c r="E44" s="53">
        <v>92.14</v>
      </c>
      <c r="F44" s="53">
        <v>89</v>
      </c>
      <c r="G44" s="54">
        <v>87.584000000000003</v>
      </c>
      <c r="H44" s="50" t="s">
        <v>13</v>
      </c>
    </row>
    <row r="45" spans="1:8" s="1" customFormat="1">
      <c r="A45" s="50">
        <v>41</v>
      </c>
      <c r="B45" s="51" t="s">
        <v>91</v>
      </c>
      <c r="C45" s="51" t="s">
        <v>92</v>
      </c>
      <c r="D45" s="52">
        <v>62</v>
      </c>
      <c r="E45" s="53">
        <v>72.047619047619094</v>
      </c>
      <c r="F45" s="53">
        <v>77</v>
      </c>
      <c r="G45" s="54">
        <v>69.528571428571496</v>
      </c>
      <c r="H45" s="50" t="s">
        <v>13</v>
      </c>
    </row>
    <row r="46" spans="1:8" s="1" customFormat="1">
      <c r="A46" s="50">
        <v>42</v>
      </c>
      <c r="B46" s="51" t="s">
        <v>93</v>
      </c>
      <c r="C46" s="51" t="s">
        <v>94</v>
      </c>
      <c r="D46" s="52">
        <v>87</v>
      </c>
      <c r="E46" s="53">
        <v>85.67</v>
      </c>
      <c r="F46" s="53">
        <v>87</v>
      </c>
      <c r="G46" s="54">
        <v>86.201999999999998</v>
      </c>
      <c r="H46" s="50" t="s">
        <v>13</v>
      </c>
    </row>
    <row r="47" spans="1:8" s="1" customFormat="1">
      <c r="A47" s="50">
        <v>43</v>
      </c>
      <c r="B47" s="51" t="s">
        <v>95</v>
      </c>
      <c r="C47" s="51" t="s">
        <v>96</v>
      </c>
      <c r="D47" s="52">
        <v>80</v>
      </c>
      <c r="E47" s="53">
        <v>87</v>
      </c>
      <c r="F47" s="53">
        <v>94</v>
      </c>
      <c r="G47" s="54">
        <v>85.6</v>
      </c>
      <c r="H47" s="50" t="s">
        <v>13</v>
      </c>
    </row>
    <row r="48" spans="1:8">
      <c r="A48" s="50">
        <v>44</v>
      </c>
      <c r="B48" s="51" t="s">
        <v>97</v>
      </c>
      <c r="C48" s="51" t="s">
        <v>98</v>
      </c>
      <c r="D48" s="54">
        <v>62.5</v>
      </c>
      <c r="E48" s="55">
        <v>78.380952380952394</v>
      </c>
      <c r="F48" s="55">
        <v>47</v>
      </c>
      <c r="G48" s="54">
        <v>70.478571428571399</v>
      </c>
      <c r="H48" s="50" t="s">
        <v>13</v>
      </c>
    </row>
    <row r="49" spans="1:8">
      <c r="A49" s="50">
        <v>45</v>
      </c>
      <c r="B49" s="51" t="s">
        <v>99</v>
      </c>
      <c r="C49" s="51" t="s">
        <v>100</v>
      </c>
      <c r="D49" s="54">
        <v>80</v>
      </c>
      <c r="E49" s="55">
        <v>87.190476190476204</v>
      </c>
      <c r="F49" s="55">
        <v>89</v>
      </c>
      <c r="G49" s="54">
        <v>85.214285714285694</v>
      </c>
      <c r="H49" s="50" t="s">
        <v>13</v>
      </c>
    </row>
    <row r="50" spans="1:8">
      <c r="A50" s="50">
        <v>46</v>
      </c>
      <c r="B50" s="51" t="s">
        <v>101</v>
      </c>
      <c r="C50" s="51" t="s">
        <v>102</v>
      </c>
      <c r="D50" s="54">
        <v>81</v>
      </c>
      <c r="E50" s="55">
        <v>78.714285714285694</v>
      </c>
      <c r="F50" s="55">
        <v>100</v>
      </c>
      <c r="G50" s="54">
        <v>81.528571428571396</v>
      </c>
      <c r="H50" s="50" t="s">
        <v>13</v>
      </c>
    </row>
    <row r="51" spans="1:8">
      <c r="A51" s="50">
        <v>47</v>
      </c>
      <c r="B51" s="51" t="s">
        <v>103</v>
      </c>
      <c r="C51" s="51" t="s">
        <v>104</v>
      </c>
      <c r="D51" s="54">
        <v>65</v>
      </c>
      <c r="E51" s="55">
        <v>71.476190476190496</v>
      </c>
      <c r="F51" s="55">
        <v>87</v>
      </c>
      <c r="G51" s="54">
        <v>71.085714285714303</v>
      </c>
      <c r="H51" s="50" t="s">
        <v>13</v>
      </c>
    </row>
    <row r="52" spans="1:8">
      <c r="A52" s="50">
        <v>48</v>
      </c>
      <c r="B52" s="51" t="s">
        <v>105</v>
      </c>
      <c r="C52" s="51" t="s">
        <v>106</v>
      </c>
      <c r="D52" s="56">
        <v>69.5</v>
      </c>
      <c r="E52" s="55">
        <v>73.952380952380906</v>
      </c>
      <c r="F52" s="55">
        <v>76</v>
      </c>
      <c r="G52" s="54">
        <v>72.821428571428598</v>
      </c>
      <c r="H52" s="50" t="s">
        <v>13</v>
      </c>
    </row>
    <row r="53" spans="1:8">
      <c r="A53" s="50">
        <v>49</v>
      </c>
      <c r="B53" s="51" t="s">
        <v>107</v>
      </c>
      <c r="C53" s="51" t="s">
        <v>108</v>
      </c>
      <c r="D53" s="54">
        <v>72</v>
      </c>
      <c r="E53" s="55">
        <v>77.571428571428598</v>
      </c>
      <c r="F53" s="55">
        <v>94</v>
      </c>
      <c r="G53" s="54">
        <v>77.542857142857102</v>
      </c>
      <c r="H53" s="50" t="s">
        <v>13</v>
      </c>
    </row>
    <row r="54" spans="1:8">
      <c r="A54" s="50">
        <v>50</v>
      </c>
      <c r="B54" s="51" t="s">
        <v>109</v>
      </c>
      <c r="C54" s="51" t="s">
        <v>110</v>
      </c>
      <c r="D54" s="54">
        <v>73</v>
      </c>
      <c r="E54" s="55">
        <v>70.238095238095198</v>
      </c>
      <c r="F54" s="55">
        <v>88</v>
      </c>
      <c r="G54" s="54">
        <v>72.842857142857099</v>
      </c>
      <c r="H54" s="50" t="s">
        <v>13</v>
      </c>
    </row>
    <row r="55" spans="1:8">
      <c r="A55" s="50">
        <v>51</v>
      </c>
      <c r="B55" s="51" t="s">
        <v>111</v>
      </c>
      <c r="C55" s="51" t="s">
        <v>112</v>
      </c>
      <c r="D55" s="54">
        <v>78.5</v>
      </c>
      <c r="E55" s="55">
        <v>86.904761904761898</v>
      </c>
      <c r="F55" s="55">
        <v>89</v>
      </c>
      <c r="G55" s="54">
        <v>84.592857142857099</v>
      </c>
      <c r="H55" s="50" t="s">
        <v>13</v>
      </c>
    </row>
    <row r="56" spans="1:8">
      <c r="A56" s="50">
        <v>52</v>
      </c>
      <c r="B56" s="51" t="s">
        <v>113</v>
      </c>
      <c r="C56" s="51" t="s">
        <v>114</v>
      </c>
      <c r="D56" s="54">
        <v>83</v>
      </c>
      <c r="E56" s="55">
        <v>74.857142857142904</v>
      </c>
      <c r="F56" s="55">
        <v>94</v>
      </c>
      <c r="G56" s="54">
        <v>79.214285714285694</v>
      </c>
      <c r="H56" s="50" t="s">
        <v>13</v>
      </c>
    </row>
    <row r="57" spans="1:8">
      <c r="A57" s="50">
        <v>53</v>
      </c>
      <c r="B57" s="51" t="s">
        <v>115</v>
      </c>
      <c r="C57" s="51" t="s">
        <v>116</v>
      </c>
      <c r="D57" s="54">
        <v>69</v>
      </c>
      <c r="E57" s="55">
        <v>74.761904761904802</v>
      </c>
      <c r="F57" s="55">
        <v>97</v>
      </c>
      <c r="G57" s="54">
        <v>75.257142857142895</v>
      </c>
      <c r="H57" s="50" t="s">
        <v>13</v>
      </c>
    </row>
    <row r="58" spans="1:8">
      <c r="A58" s="50">
        <v>54</v>
      </c>
      <c r="B58" s="51" t="s">
        <v>117</v>
      </c>
      <c r="C58" s="51" t="s">
        <v>118</v>
      </c>
      <c r="D58" s="54">
        <v>61</v>
      </c>
      <c r="E58" s="55">
        <v>69.809523809523796</v>
      </c>
      <c r="F58" s="55">
        <v>78</v>
      </c>
      <c r="G58" s="54">
        <v>67.985714285714295</v>
      </c>
      <c r="H58" s="50" t="s">
        <v>13</v>
      </c>
    </row>
    <row r="59" spans="1:8">
      <c r="A59" s="50">
        <v>55</v>
      </c>
      <c r="B59" s="51" t="s">
        <v>119</v>
      </c>
      <c r="C59" s="51" t="s">
        <v>120</v>
      </c>
      <c r="D59" s="54">
        <v>84</v>
      </c>
      <c r="E59" s="55">
        <v>100.004285714286</v>
      </c>
      <c r="F59" s="55">
        <v>93</v>
      </c>
      <c r="G59" s="54">
        <v>94.5025714285714</v>
      </c>
      <c r="H59" s="50" t="s">
        <v>13</v>
      </c>
    </row>
    <row r="60" spans="1:8">
      <c r="A60" s="50">
        <v>56</v>
      </c>
      <c r="B60" s="51" t="s">
        <v>121</v>
      </c>
      <c r="C60" s="51" t="s">
        <v>122</v>
      </c>
      <c r="D60" s="54">
        <v>75</v>
      </c>
      <c r="E60" s="55">
        <v>85.761904761904802</v>
      </c>
      <c r="F60" s="55">
        <v>66</v>
      </c>
      <c r="G60" s="54">
        <v>80.557142857142793</v>
      </c>
      <c r="H60" s="50" t="s">
        <v>13</v>
      </c>
    </row>
    <row r="61" spans="1:8">
      <c r="A61" s="50">
        <v>57</v>
      </c>
      <c r="B61" s="51" t="s">
        <v>123</v>
      </c>
      <c r="C61" s="51" t="s">
        <v>124</v>
      </c>
      <c r="D61" s="54">
        <v>74</v>
      </c>
      <c r="E61" s="55">
        <v>77.190476190476204</v>
      </c>
      <c r="F61" s="55">
        <v>77</v>
      </c>
      <c r="G61" s="54">
        <v>76.214285714285694</v>
      </c>
      <c r="H61" s="50" t="s">
        <v>13</v>
      </c>
    </row>
    <row r="62" spans="1:8">
      <c r="A62" s="50">
        <v>58</v>
      </c>
      <c r="B62" s="51" t="s">
        <v>125</v>
      </c>
      <c r="C62" s="51" t="s">
        <v>126</v>
      </c>
      <c r="D62" s="54">
        <v>87</v>
      </c>
      <c r="E62" s="55">
        <v>90</v>
      </c>
      <c r="F62" s="55">
        <v>95</v>
      </c>
      <c r="G62" s="54">
        <v>89.6</v>
      </c>
      <c r="H62" s="50" t="s">
        <v>13</v>
      </c>
    </row>
    <row r="63" spans="1:8">
      <c r="A63" s="50">
        <v>59</v>
      </c>
      <c r="B63" s="51" t="s">
        <v>127</v>
      </c>
      <c r="C63" s="51" t="s">
        <v>128</v>
      </c>
      <c r="D63" s="54">
        <v>81</v>
      </c>
      <c r="E63" s="55">
        <v>83.857142857142904</v>
      </c>
      <c r="F63" s="55">
        <v>85</v>
      </c>
      <c r="G63" s="54">
        <v>83.1142857142857</v>
      </c>
      <c r="H63" s="50" t="s">
        <v>13</v>
      </c>
    </row>
    <row r="64" spans="1:8">
      <c r="A64" s="50">
        <v>60</v>
      </c>
      <c r="B64" s="51" t="s">
        <v>129</v>
      </c>
      <c r="C64" s="51" t="s">
        <v>130</v>
      </c>
      <c r="D64" s="54">
        <v>66.5</v>
      </c>
      <c r="E64" s="55">
        <v>73.523809523809504</v>
      </c>
      <c r="F64" s="55">
        <v>89</v>
      </c>
      <c r="G64" s="54">
        <v>72.964285714285694</v>
      </c>
      <c r="H64" s="50" t="s">
        <v>13</v>
      </c>
    </row>
    <row r="65" spans="1:8">
      <c r="A65" s="50">
        <v>61</v>
      </c>
      <c r="B65" s="51" t="s">
        <v>131</v>
      </c>
      <c r="C65" s="51" t="s">
        <v>132</v>
      </c>
      <c r="D65" s="54">
        <v>79</v>
      </c>
      <c r="E65" s="55">
        <v>82.6666666666667</v>
      </c>
      <c r="F65" s="55">
        <v>87</v>
      </c>
      <c r="G65" s="54">
        <v>82</v>
      </c>
      <c r="H65" s="50" t="s">
        <v>13</v>
      </c>
    </row>
    <row r="66" spans="1:8">
      <c r="A66" s="50">
        <v>62</v>
      </c>
      <c r="B66" s="51" t="s">
        <v>133</v>
      </c>
      <c r="C66" s="51" t="s">
        <v>134</v>
      </c>
      <c r="D66" s="54">
        <v>72.5</v>
      </c>
      <c r="E66" s="55">
        <v>63.095238095238102</v>
      </c>
      <c r="F66" s="55">
        <v>83</v>
      </c>
      <c r="G66" s="54">
        <v>67.907142857142901</v>
      </c>
      <c r="H66" s="50" t="s">
        <v>13</v>
      </c>
    </row>
    <row r="67" spans="1:8">
      <c r="A67" s="50">
        <v>63</v>
      </c>
      <c r="B67" s="51" t="s">
        <v>135</v>
      </c>
      <c r="C67" s="51" t="s">
        <v>136</v>
      </c>
      <c r="D67" s="54">
        <v>80</v>
      </c>
      <c r="E67" s="55">
        <v>88.952380952380906</v>
      </c>
      <c r="F67" s="55">
        <v>93</v>
      </c>
      <c r="G67" s="54">
        <v>86.671428571428606</v>
      </c>
      <c r="H67" s="50" t="s">
        <v>13</v>
      </c>
    </row>
    <row r="68" spans="1:8">
      <c r="A68" s="50">
        <v>64</v>
      </c>
      <c r="B68" s="51" t="s">
        <v>137</v>
      </c>
      <c r="C68" s="51" t="s">
        <v>138</v>
      </c>
      <c r="D68" s="54">
        <v>72.5</v>
      </c>
      <c r="E68" s="55">
        <v>86.904761904761898</v>
      </c>
      <c r="F68" s="55">
        <v>81</v>
      </c>
      <c r="G68" s="54">
        <v>81.992857142857105</v>
      </c>
      <c r="H68" s="50" t="s">
        <v>13</v>
      </c>
    </row>
    <row r="69" spans="1:8">
      <c r="A69" s="50">
        <v>65</v>
      </c>
      <c r="B69" s="51" t="s">
        <v>139</v>
      </c>
      <c r="C69" s="51" t="s">
        <v>140</v>
      </c>
      <c r="D69" s="54">
        <v>81</v>
      </c>
      <c r="E69" s="55">
        <v>98.3333333333333</v>
      </c>
      <c r="F69" s="55">
        <v>92</v>
      </c>
      <c r="G69" s="54">
        <v>92.5</v>
      </c>
      <c r="H69" s="50" t="s">
        <v>13</v>
      </c>
    </row>
    <row r="70" spans="1:8">
      <c r="A70" s="50">
        <v>66</v>
      </c>
      <c r="B70" s="51" t="s">
        <v>141</v>
      </c>
      <c r="C70" s="51" t="s">
        <v>142</v>
      </c>
      <c r="D70" s="54">
        <v>93</v>
      </c>
      <c r="E70" s="55">
        <v>83.190476190476204</v>
      </c>
      <c r="F70" s="55">
        <v>92</v>
      </c>
      <c r="G70" s="54">
        <v>87.014285714285705</v>
      </c>
      <c r="H70" s="50" t="s">
        <v>13</v>
      </c>
    </row>
    <row r="71" spans="1:8">
      <c r="A71" s="50">
        <v>67</v>
      </c>
      <c r="B71" s="51" t="s">
        <v>143</v>
      </c>
      <c r="C71" s="51" t="s">
        <v>144</v>
      </c>
      <c r="D71" s="54">
        <v>94</v>
      </c>
      <c r="E71" s="55">
        <v>87.238095238095198</v>
      </c>
      <c r="F71" s="55">
        <v>91</v>
      </c>
      <c r="G71" s="54">
        <v>89.642857142857096</v>
      </c>
      <c r="H71" s="50" t="s">
        <v>13</v>
      </c>
    </row>
    <row r="72" spans="1:8">
      <c r="A72" s="50">
        <v>68</v>
      </c>
      <c r="B72" s="51" t="s">
        <v>145</v>
      </c>
      <c r="C72" s="51" t="s">
        <v>146</v>
      </c>
      <c r="D72" s="54">
        <v>85</v>
      </c>
      <c r="E72" s="55">
        <v>90</v>
      </c>
      <c r="F72" s="55">
        <v>83</v>
      </c>
      <c r="G72" s="54">
        <v>87.8</v>
      </c>
      <c r="H72" s="50" t="s">
        <v>13</v>
      </c>
    </row>
    <row r="73" spans="1:8">
      <c r="A73" s="50">
        <v>69</v>
      </c>
      <c r="B73" s="51" t="s">
        <v>147</v>
      </c>
      <c r="C73" s="51" t="s">
        <v>148</v>
      </c>
      <c r="D73" s="54">
        <v>74</v>
      </c>
      <c r="E73" s="55">
        <v>93.904761904761898</v>
      </c>
      <c r="F73" s="55">
        <v>92</v>
      </c>
      <c r="G73" s="54">
        <v>87.742857142857105</v>
      </c>
      <c r="H73" s="50" t="s">
        <v>13</v>
      </c>
    </row>
    <row r="74" spans="1:8">
      <c r="A74" s="50">
        <v>70</v>
      </c>
      <c r="B74" s="51" t="s">
        <v>149</v>
      </c>
      <c r="C74" s="51" t="s">
        <v>150</v>
      </c>
      <c r="D74" s="54">
        <v>86</v>
      </c>
      <c r="E74" s="55">
        <v>92.952380952380906</v>
      </c>
      <c r="F74" s="55">
        <v>87</v>
      </c>
      <c r="G74" s="54">
        <v>90.271428571428601</v>
      </c>
      <c r="H74" s="50" t="s">
        <v>13</v>
      </c>
    </row>
    <row r="75" spans="1:8">
      <c r="A75" s="50">
        <v>71</v>
      </c>
      <c r="B75" s="51" t="s">
        <v>151</v>
      </c>
      <c r="C75" s="51" t="s">
        <v>152</v>
      </c>
      <c r="D75" s="54">
        <v>97</v>
      </c>
      <c r="E75" s="55">
        <v>84.904761904761898</v>
      </c>
      <c r="F75" s="55">
        <v>92</v>
      </c>
      <c r="G75" s="54">
        <v>89.242857142857105</v>
      </c>
      <c r="H75" s="50" t="s">
        <v>13</v>
      </c>
    </row>
    <row r="76" spans="1:8">
      <c r="A76" s="50">
        <v>72</v>
      </c>
      <c r="B76" s="51" t="s">
        <v>153</v>
      </c>
      <c r="C76" s="51" t="s">
        <v>154</v>
      </c>
      <c r="D76" s="54">
        <v>79</v>
      </c>
      <c r="E76" s="55">
        <v>83.714285714285694</v>
      </c>
      <c r="F76" s="55">
        <v>70</v>
      </c>
      <c r="G76" s="54">
        <v>80.928571428571402</v>
      </c>
      <c r="H76" s="50" t="s">
        <v>13</v>
      </c>
    </row>
    <row r="77" spans="1:8">
      <c r="A77" s="50">
        <v>73</v>
      </c>
      <c r="B77" s="51" t="s">
        <v>155</v>
      </c>
      <c r="C77" s="51" t="s">
        <v>156</v>
      </c>
      <c r="D77" s="54">
        <v>76</v>
      </c>
      <c r="E77" s="55">
        <v>80.428571428571402</v>
      </c>
      <c r="F77" s="55">
        <v>77</v>
      </c>
      <c r="G77" s="54">
        <v>78.757142857142895</v>
      </c>
      <c r="H77" s="50" t="s">
        <v>13</v>
      </c>
    </row>
    <row r="78" spans="1:8">
      <c r="A78" s="50">
        <v>74</v>
      </c>
      <c r="B78" s="51" t="s">
        <v>157</v>
      </c>
      <c r="C78" s="51" t="s">
        <v>158</v>
      </c>
      <c r="D78" s="54">
        <v>86</v>
      </c>
      <c r="E78" s="55">
        <v>84.285714285714306</v>
      </c>
      <c r="F78" s="55">
        <v>91</v>
      </c>
      <c r="G78" s="54">
        <v>85.471428571428604</v>
      </c>
      <c r="H78" s="50" t="s">
        <v>13</v>
      </c>
    </row>
    <row r="79" spans="1:8">
      <c r="A79" s="50">
        <v>75</v>
      </c>
      <c r="B79" s="51" t="s">
        <v>159</v>
      </c>
      <c r="C79" s="51" t="s">
        <v>160</v>
      </c>
      <c r="D79" s="54">
        <v>75</v>
      </c>
      <c r="E79" s="55">
        <v>93.571428571428598</v>
      </c>
      <c r="F79" s="55">
        <v>90</v>
      </c>
      <c r="G79" s="54">
        <v>87.642857142857096</v>
      </c>
      <c r="H79" s="50" t="s">
        <v>13</v>
      </c>
    </row>
    <row r="80" spans="1:8">
      <c r="A80" s="50">
        <v>76</v>
      </c>
      <c r="B80" s="51" t="s">
        <v>161</v>
      </c>
      <c r="C80" s="51" t="s">
        <v>162</v>
      </c>
      <c r="D80" s="54">
        <v>74</v>
      </c>
      <c r="E80" s="55">
        <v>87.857142857142904</v>
      </c>
      <c r="F80" s="55">
        <v>80</v>
      </c>
      <c r="G80" s="54">
        <v>82.914285714285697</v>
      </c>
      <c r="H80" s="50" t="s">
        <v>13</v>
      </c>
    </row>
    <row r="81" spans="1:8">
      <c r="A81" s="50">
        <v>77</v>
      </c>
      <c r="B81" s="51" t="s">
        <v>163</v>
      </c>
      <c r="C81" s="51" t="s">
        <v>164</v>
      </c>
      <c r="D81" s="54">
        <v>81</v>
      </c>
      <c r="E81" s="55">
        <v>88.761904761904802</v>
      </c>
      <c r="F81" s="55">
        <v>82</v>
      </c>
      <c r="G81" s="54">
        <v>85.757142857142895</v>
      </c>
      <c r="H81" s="50" t="s">
        <v>13</v>
      </c>
    </row>
    <row r="82" spans="1:8">
      <c r="A82" s="50">
        <v>78</v>
      </c>
      <c r="B82" s="51" t="s">
        <v>165</v>
      </c>
      <c r="C82" s="51" t="s">
        <v>166</v>
      </c>
      <c r="D82" s="54">
        <v>92</v>
      </c>
      <c r="E82" s="55">
        <v>85.285714285714306</v>
      </c>
      <c r="F82" s="55">
        <v>92</v>
      </c>
      <c r="G82" s="54">
        <v>87.971428571428604</v>
      </c>
      <c r="H82" s="50" t="s">
        <v>13</v>
      </c>
    </row>
    <row r="83" spans="1:8">
      <c r="A83" s="50">
        <v>79</v>
      </c>
      <c r="B83" s="51" t="s">
        <v>167</v>
      </c>
      <c r="C83" s="51" t="s">
        <v>168</v>
      </c>
      <c r="D83" s="54">
        <v>74.5</v>
      </c>
      <c r="E83" s="55">
        <v>81.3333333333333</v>
      </c>
      <c r="F83" s="55">
        <v>83</v>
      </c>
      <c r="G83" s="54">
        <v>79.45</v>
      </c>
      <c r="H83" s="50" t="s">
        <v>13</v>
      </c>
    </row>
    <row r="84" spans="1:8">
      <c r="A84" s="50">
        <v>80</v>
      </c>
      <c r="B84" s="51" t="s">
        <v>169</v>
      </c>
      <c r="C84" s="51" t="s">
        <v>170</v>
      </c>
      <c r="D84" s="54">
        <v>81</v>
      </c>
      <c r="E84" s="55">
        <v>71.095238095238102</v>
      </c>
      <c r="F84" s="55">
        <v>91</v>
      </c>
      <c r="G84" s="54">
        <v>76.057142857142793</v>
      </c>
      <c r="H84" s="50" t="s">
        <v>13</v>
      </c>
    </row>
    <row r="85" spans="1:8">
      <c r="A85" s="50">
        <v>81</v>
      </c>
      <c r="B85" s="51" t="s">
        <v>171</v>
      </c>
      <c r="C85" s="51" t="s">
        <v>172</v>
      </c>
      <c r="D85" s="54">
        <v>81</v>
      </c>
      <c r="E85" s="55">
        <v>72.523809523809504</v>
      </c>
      <c r="F85" s="55">
        <v>76</v>
      </c>
      <c r="G85" s="54">
        <v>75.414285714285697</v>
      </c>
      <c r="H85" s="50" t="s">
        <v>13</v>
      </c>
    </row>
    <row r="86" spans="1:8">
      <c r="A86" s="50">
        <v>82</v>
      </c>
      <c r="B86" s="51" t="s">
        <v>173</v>
      </c>
      <c r="C86" s="51" t="s">
        <v>174</v>
      </c>
      <c r="D86" s="54">
        <v>72</v>
      </c>
      <c r="E86" s="55">
        <v>86.904761904761898</v>
      </c>
      <c r="F86" s="55">
        <v>89</v>
      </c>
      <c r="G86" s="54">
        <v>82.642857142857096</v>
      </c>
      <c r="H86" s="50" t="s">
        <v>13</v>
      </c>
    </row>
    <row r="87" spans="1:8">
      <c r="A87" s="50">
        <v>83</v>
      </c>
      <c r="B87" s="51" t="s">
        <v>175</v>
      </c>
      <c r="C87" s="51" t="s">
        <v>176</v>
      </c>
      <c r="D87" s="54">
        <v>86</v>
      </c>
      <c r="E87" s="55">
        <v>82.3333333333333</v>
      </c>
      <c r="F87" s="55">
        <v>89</v>
      </c>
      <c r="G87" s="54">
        <v>84.1</v>
      </c>
      <c r="H87" s="50" t="s">
        <v>13</v>
      </c>
    </row>
    <row r="88" spans="1:8">
      <c r="A88" s="50">
        <v>84</v>
      </c>
      <c r="B88" s="51" t="s">
        <v>177</v>
      </c>
      <c r="C88" s="51" t="s">
        <v>178</v>
      </c>
      <c r="D88" s="54">
        <v>77</v>
      </c>
      <c r="E88" s="55">
        <v>89.857142857142904</v>
      </c>
      <c r="F88" s="55">
        <v>91</v>
      </c>
      <c r="G88" s="54">
        <v>86.1142857142857</v>
      </c>
      <c r="H88" s="50" t="s">
        <v>13</v>
      </c>
    </row>
    <row r="89" spans="1:8">
      <c r="A89" s="50">
        <v>85</v>
      </c>
      <c r="B89" s="51" t="s">
        <v>179</v>
      </c>
      <c r="C89" s="51" t="s">
        <v>180</v>
      </c>
      <c r="D89" s="54">
        <v>76</v>
      </c>
      <c r="E89" s="55">
        <v>89.6666666666667</v>
      </c>
      <c r="F89" s="55">
        <v>81</v>
      </c>
      <c r="G89" s="54">
        <v>84.7</v>
      </c>
      <c r="H89" s="50" t="s">
        <v>13</v>
      </c>
    </row>
    <row r="90" spans="1:8">
      <c r="A90" s="50">
        <v>86</v>
      </c>
      <c r="B90" s="49">
        <v>2322233</v>
      </c>
      <c r="C90" s="57" t="s">
        <v>181</v>
      </c>
      <c r="D90" s="55">
        <v>93</v>
      </c>
      <c r="E90" s="55">
        <v>100</v>
      </c>
      <c r="F90" s="55">
        <v>77</v>
      </c>
      <c r="G90" s="55">
        <f t="shared" ref="G90:G153" si="0">D90*30%+E90*60%+F90*10%</f>
        <v>95.600000000000009</v>
      </c>
      <c r="H90" s="58" t="s">
        <v>13</v>
      </c>
    </row>
    <row r="91" spans="1:8">
      <c r="A91" s="50">
        <v>87</v>
      </c>
      <c r="B91" s="49" t="s">
        <v>182</v>
      </c>
      <c r="C91" s="59" t="s">
        <v>183</v>
      </c>
      <c r="D91" s="55">
        <v>59</v>
      </c>
      <c r="E91" s="55">
        <v>77.28</v>
      </c>
      <c r="F91" s="55">
        <v>81</v>
      </c>
      <c r="G91" s="55">
        <f t="shared" si="0"/>
        <v>72.167999999999992</v>
      </c>
      <c r="H91" s="58" t="s">
        <v>13</v>
      </c>
    </row>
    <row r="92" spans="1:8">
      <c r="A92" s="50">
        <v>88</v>
      </c>
      <c r="B92" s="49" t="s">
        <v>184</v>
      </c>
      <c r="C92" s="49" t="s">
        <v>185</v>
      </c>
      <c r="D92" s="55">
        <v>77</v>
      </c>
      <c r="E92" s="55">
        <v>78.28</v>
      </c>
      <c r="F92" s="55">
        <v>72</v>
      </c>
      <c r="G92" s="55">
        <f t="shared" si="0"/>
        <v>77.268000000000001</v>
      </c>
      <c r="H92" s="58" t="s">
        <v>13</v>
      </c>
    </row>
    <row r="93" spans="1:8">
      <c r="A93" s="50">
        <v>89</v>
      </c>
      <c r="B93" s="49" t="s">
        <v>186</v>
      </c>
      <c r="C93" s="49" t="s">
        <v>187</v>
      </c>
      <c r="D93" s="55">
        <v>78</v>
      </c>
      <c r="E93" s="55">
        <v>100</v>
      </c>
      <c r="F93" s="55">
        <v>80</v>
      </c>
      <c r="G93" s="55">
        <f t="shared" si="0"/>
        <v>91.4</v>
      </c>
      <c r="H93" s="58" t="s">
        <v>13</v>
      </c>
    </row>
    <row r="94" spans="1:8">
      <c r="A94" s="50">
        <v>90</v>
      </c>
      <c r="B94" s="49" t="s">
        <v>188</v>
      </c>
      <c r="C94" s="49" t="s">
        <v>189</v>
      </c>
      <c r="D94" s="55">
        <v>27</v>
      </c>
      <c r="E94" s="55">
        <v>63.72</v>
      </c>
      <c r="F94" s="55">
        <v>68</v>
      </c>
      <c r="G94" s="55">
        <f t="shared" si="0"/>
        <v>53.132000000000005</v>
      </c>
      <c r="H94" s="58" t="s">
        <v>13</v>
      </c>
    </row>
    <row r="95" spans="1:8">
      <c r="A95" s="50">
        <v>91</v>
      </c>
      <c r="B95" s="49" t="s">
        <v>190</v>
      </c>
      <c r="C95" s="49" t="s">
        <v>191</v>
      </c>
      <c r="D95" s="55">
        <v>51</v>
      </c>
      <c r="E95" s="55">
        <v>62.8</v>
      </c>
      <c r="F95" s="55">
        <v>78</v>
      </c>
      <c r="G95" s="55">
        <f t="shared" si="0"/>
        <v>60.78</v>
      </c>
      <c r="H95" s="58" t="s">
        <v>13</v>
      </c>
    </row>
    <row r="96" spans="1:8">
      <c r="A96" s="50">
        <v>92</v>
      </c>
      <c r="B96" s="49" t="s">
        <v>192</v>
      </c>
      <c r="C96" s="57" t="s">
        <v>193</v>
      </c>
      <c r="D96" s="55">
        <v>80</v>
      </c>
      <c r="E96" s="55">
        <v>85.04</v>
      </c>
      <c r="F96" s="55">
        <v>90</v>
      </c>
      <c r="G96" s="55">
        <f t="shared" si="0"/>
        <v>84.024000000000001</v>
      </c>
      <c r="H96" s="58" t="s">
        <v>13</v>
      </c>
    </row>
    <row r="97" spans="1:8">
      <c r="A97" s="50">
        <v>93</v>
      </c>
      <c r="B97" s="49" t="s">
        <v>194</v>
      </c>
      <c r="C97" s="49" t="s">
        <v>195</v>
      </c>
      <c r="D97" s="55">
        <v>59</v>
      </c>
      <c r="E97" s="55">
        <v>61.24</v>
      </c>
      <c r="F97" s="55">
        <v>72</v>
      </c>
      <c r="G97" s="55">
        <f t="shared" si="0"/>
        <v>61.644000000000005</v>
      </c>
      <c r="H97" s="58" t="s">
        <v>13</v>
      </c>
    </row>
    <row r="98" spans="1:8">
      <c r="A98" s="50">
        <v>94</v>
      </c>
      <c r="B98" s="49" t="s">
        <v>196</v>
      </c>
      <c r="C98" s="49" t="s">
        <v>197</v>
      </c>
      <c r="D98" s="55">
        <v>74.5</v>
      </c>
      <c r="E98" s="55">
        <v>79.12</v>
      </c>
      <c r="F98" s="55">
        <v>87</v>
      </c>
      <c r="G98" s="55">
        <f t="shared" si="0"/>
        <v>78.522000000000006</v>
      </c>
      <c r="H98" s="58" t="s">
        <v>13</v>
      </c>
    </row>
    <row r="99" spans="1:8">
      <c r="A99" s="50">
        <v>95</v>
      </c>
      <c r="B99" s="49" t="s">
        <v>198</v>
      </c>
      <c r="C99" s="49" t="s">
        <v>199</v>
      </c>
      <c r="D99" s="55">
        <v>83</v>
      </c>
      <c r="E99" s="55">
        <v>95.64</v>
      </c>
      <c r="F99" s="55">
        <v>89</v>
      </c>
      <c r="G99" s="55">
        <f t="shared" si="0"/>
        <v>91.183999999999997</v>
      </c>
      <c r="H99" s="58" t="s">
        <v>13</v>
      </c>
    </row>
    <row r="100" spans="1:8">
      <c r="A100" s="50">
        <v>96</v>
      </c>
      <c r="B100" s="49" t="s">
        <v>200</v>
      </c>
      <c r="C100" s="49" t="s">
        <v>201</v>
      </c>
      <c r="D100" s="55">
        <v>78.5</v>
      </c>
      <c r="E100" s="55">
        <v>75.72</v>
      </c>
      <c r="F100" s="55">
        <v>91</v>
      </c>
      <c r="G100" s="55">
        <f t="shared" si="0"/>
        <v>78.081999999999994</v>
      </c>
      <c r="H100" s="58" t="s">
        <v>13</v>
      </c>
    </row>
    <row r="101" spans="1:8">
      <c r="A101" s="50">
        <v>97</v>
      </c>
      <c r="B101" s="49" t="s">
        <v>202</v>
      </c>
      <c r="C101" s="49" t="s">
        <v>203</v>
      </c>
      <c r="D101" s="55">
        <v>72.5</v>
      </c>
      <c r="E101" s="55">
        <v>79.16</v>
      </c>
      <c r="F101" s="55">
        <v>95</v>
      </c>
      <c r="G101" s="55">
        <f t="shared" si="0"/>
        <v>78.745999999999995</v>
      </c>
      <c r="H101" s="58" t="s">
        <v>13</v>
      </c>
    </row>
    <row r="102" spans="1:8">
      <c r="A102" s="50">
        <v>98</v>
      </c>
      <c r="B102" s="49" t="s">
        <v>204</v>
      </c>
      <c r="C102" s="49" t="s">
        <v>205</v>
      </c>
      <c r="D102" s="55">
        <v>81</v>
      </c>
      <c r="E102" s="55">
        <v>85.96</v>
      </c>
      <c r="F102" s="55">
        <v>92</v>
      </c>
      <c r="G102" s="55">
        <f t="shared" si="0"/>
        <v>85.075999999999993</v>
      </c>
      <c r="H102" s="58" t="s">
        <v>13</v>
      </c>
    </row>
    <row r="103" spans="1:8">
      <c r="A103" s="50">
        <v>99</v>
      </c>
      <c r="B103" s="49" t="s">
        <v>206</v>
      </c>
      <c r="C103" s="49" t="s">
        <v>207</v>
      </c>
      <c r="D103" s="55">
        <v>71.5</v>
      </c>
      <c r="E103" s="55">
        <v>87.44</v>
      </c>
      <c r="F103" s="55">
        <v>82</v>
      </c>
      <c r="G103" s="55">
        <f t="shared" si="0"/>
        <v>82.114000000000004</v>
      </c>
      <c r="H103" s="58" t="s">
        <v>13</v>
      </c>
    </row>
    <row r="104" spans="1:8">
      <c r="A104" s="50">
        <v>100</v>
      </c>
      <c r="B104" s="49">
        <v>2322248</v>
      </c>
      <c r="C104" s="49" t="s">
        <v>208</v>
      </c>
      <c r="D104" s="55">
        <v>69</v>
      </c>
      <c r="E104" s="55">
        <v>45.2</v>
      </c>
      <c r="F104" s="55">
        <v>67</v>
      </c>
      <c r="G104" s="55">
        <f t="shared" si="0"/>
        <v>54.52</v>
      </c>
      <c r="H104" s="58" t="s">
        <v>13</v>
      </c>
    </row>
    <row r="105" spans="1:8">
      <c r="A105" s="50">
        <v>101</v>
      </c>
      <c r="B105" s="49" t="s">
        <v>209</v>
      </c>
      <c r="C105" s="49" t="s">
        <v>210</v>
      </c>
      <c r="D105" s="55">
        <v>46</v>
      </c>
      <c r="E105" s="55">
        <v>76.08</v>
      </c>
      <c r="F105" s="55">
        <v>69</v>
      </c>
      <c r="G105" s="55">
        <f t="shared" si="0"/>
        <v>66.347999999999999</v>
      </c>
      <c r="H105" s="58" t="s">
        <v>13</v>
      </c>
    </row>
    <row r="106" spans="1:8">
      <c r="A106" s="50">
        <v>102</v>
      </c>
      <c r="B106" s="49" t="s">
        <v>211</v>
      </c>
      <c r="C106" s="49" t="s">
        <v>212</v>
      </c>
      <c r="D106" s="55">
        <v>72</v>
      </c>
      <c r="E106" s="55">
        <v>80.88</v>
      </c>
      <c r="F106" s="55">
        <v>68</v>
      </c>
      <c r="G106" s="55">
        <f t="shared" si="0"/>
        <v>76.927999999999997</v>
      </c>
      <c r="H106" s="58" t="s">
        <v>13</v>
      </c>
    </row>
    <row r="107" spans="1:8">
      <c r="A107" s="50">
        <v>103</v>
      </c>
      <c r="B107" s="49" t="s">
        <v>213</v>
      </c>
      <c r="C107" s="49" t="s">
        <v>214</v>
      </c>
      <c r="D107" s="55">
        <v>78</v>
      </c>
      <c r="E107" s="55">
        <v>82.56</v>
      </c>
      <c r="F107" s="55">
        <v>82</v>
      </c>
      <c r="G107" s="55">
        <f t="shared" si="0"/>
        <v>81.13600000000001</v>
      </c>
      <c r="H107" s="58" t="s">
        <v>13</v>
      </c>
    </row>
    <row r="108" spans="1:8">
      <c r="A108" s="50">
        <v>104</v>
      </c>
      <c r="B108" s="49" t="s">
        <v>215</v>
      </c>
      <c r="C108" s="57" t="s">
        <v>216</v>
      </c>
      <c r="D108" s="55">
        <v>74.5</v>
      </c>
      <c r="E108" s="55">
        <v>68.760000000000005</v>
      </c>
      <c r="F108" s="55">
        <v>85</v>
      </c>
      <c r="G108" s="55">
        <f t="shared" si="0"/>
        <v>72.105999999999995</v>
      </c>
      <c r="H108" s="58" t="s">
        <v>13</v>
      </c>
    </row>
    <row r="109" spans="1:8">
      <c r="A109" s="50">
        <v>105</v>
      </c>
      <c r="B109" s="49" t="s">
        <v>217</v>
      </c>
      <c r="C109" s="49" t="s">
        <v>218</v>
      </c>
      <c r="D109" s="55">
        <v>21.5</v>
      </c>
      <c r="E109" s="55">
        <v>58.84</v>
      </c>
      <c r="F109" s="55">
        <v>0</v>
      </c>
      <c r="G109" s="55">
        <f t="shared" si="0"/>
        <v>41.754000000000005</v>
      </c>
      <c r="H109" s="58" t="s">
        <v>13</v>
      </c>
    </row>
    <row r="110" spans="1:8">
      <c r="A110" s="50">
        <v>106</v>
      </c>
      <c r="B110" s="49" t="s">
        <v>219</v>
      </c>
      <c r="C110" s="49" t="s">
        <v>220</v>
      </c>
      <c r="D110" s="55">
        <v>82</v>
      </c>
      <c r="E110" s="55">
        <v>89.92</v>
      </c>
      <c r="F110" s="55">
        <v>90</v>
      </c>
      <c r="G110" s="55">
        <f t="shared" si="0"/>
        <v>87.551999999999992</v>
      </c>
      <c r="H110" s="58" t="s">
        <v>13</v>
      </c>
    </row>
    <row r="111" spans="1:8">
      <c r="A111" s="50">
        <v>107</v>
      </c>
      <c r="B111" s="49" t="s">
        <v>221</v>
      </c>
      <c r="C111" s="49" t="s">
        <v>222</v>
      </c>
      <c r="D111" s="55">
        <v>73</v>
      </c>
      <c r="E111" s="55">
        <v>76.12</v>
      </c>
      <c r="F111" s="55">
        <v>75</v>
      </c>
      <c r="G111" s="55">
        <f t="shared" si="0"/>
        <v>75.072000000000003</v>
      </c>
      <c r="H111" s="58" t="s">
        <v>13</v>
      </c>
    </row>
    <row r="112" spans="1:8">
      <c r="A112" s="50">
        <v>108</v>
      </c>
      <c r="B112" s="49" t="s">
        <v>223</v>
      </c>
      <c r="C112" s="49" t="s">
        <v>224</v>
      </c>
      <c r="D112" s="55">
        <v>73</v>
      </c>
      <c r="E112" s="55">
        <v>88.48</v>
      </c>
      <c r="F112" s="55">
        <v>87</v>
      </c>
      <c r="G112" s="55">
        <f t="shared" si="0"/>
        <v>83.688000000000002</v>
      </c>
      <c r="H112" s="58" t="s">
        <v>13</v>
      </c>
    </row>
    <row r="113" spans="1:8">
      <c r="A113" s="50">
        <v>109</v>
      </c>
      <c r="B113" s="49" t="s">
        <v>225</v>
      </c>
      <c r="C113" s="49" t="s">
        <v>226</v>
      </c>
      <c r="D113" s="55">
        <v>72</v>
      </c>
      <c r="E113" s="55">
        <v>72</v>
      </c>
      <c r="F113" s="55">
        <v>64</v>
      </c>
      <c r="G113" s="55">
        <f t="shared" si="0"/>
        <v>71.2</v>
      </c>
      <c r="H113" s="58" t="s">
        <v>13</v>
      </c>
    </row>
    <row r="114" spans="1:8">
      <c r="A114" s="50">
        <v>110</v>
      </c>
      <c r="B114" s="49" t="s">
        <v>227</v>
      </c>
      <c r="C114" s="49" t="s">
        <v>228</v>
      </c>
      <c r="D114" s="55">
        <v>74</v>
      </c>
      <c r="E114" s="55">
        <v>76.760000000000005</v>
      </c>
      <c r="F114" s="55">
        <v>86</v>
      </c>
      <c r="G114" s="55">
        <f t="shared" si="0"/>
        <v>76.855999999999995</v>
      </c>
      <c r="H114" s="58" t="s">
        <v>13</v>
      </c>
    </row>
    <row r="115" spans="1:8">
      <c r="A115" s="50">
        <v>111</v>
      </c>
      <c r="B115" s="49" t="s">
        <v>229</v>
      </c>
      <c r="C115" s="57" t="s">
        <v>230</v>
      </c>
      <c r="D115" s="55">
        <v>85</v>
      </c>
      <c r="E115" s="55">
        <v>100</v>
      </c>
      <c r="F115" s="55">
        <v>87</v>
      </c>
      <c r="G115" s="55">
        <f t="shared" si="0"/>
        <v>94.2</v>
      </c>
      <c r="H115" s="58" t="s">
        <v>13</v>
      </c>
    </row>
    <row r="116" spans="1:8">
      <c r="A116" s="50">
        <v>112</v>
      </c>
      <c r="B116" s="49" t="s">
        <v>231</v>
      </c>
      <c r="C116" s="49" t="s">
        <v>232</v>
      </c>
      <c r="D116" s="55">
        <v>83</v>
      </c>
      <c r="E116" s="55">
        <v>76.88</v>
      </c>
      <c r="F116" s="55">
        <v>80</v>
      </c>
      <c r="G116" s="55">
        <f t="shared" si="0"/>
        <v>79.027999999999992</v>
      </c>
      <c r="H116" s="58" t="s">
        <v>13</v>
      </c>
    </row>
    <row r="117" spans="1:8">
      <c r="A117" s="50">
        <v>113</v>
      </c>
      <c r="B117" s="49" t="s">
        <v>233</v>
      </c>
      <c r="C117" s="57" t="s">
        <v>234</v>
      </c>
      <c r="D117" s="55">
        <v>93</v>
      </c>
      <c r="E117" s="55">
        <v>85.2</v>
      </c>
      <c r="F117" s="55">
        <v>99</v>
      </c>
      <c r="G117" s="55">
        <f t="shared" si="0"/>
        <v>88.92</v>
      </c>
      <c r="H117" s="58" t="s">
        <v>13</v>
      </c>
    </row>
    <row r="118" spans="1:8">
      <c r="A118" s="50">
        <v>114</v>
      </c>
      <c r="B118" s="49" t="s">
        <v>235</v>
      </c>
      <c r="C118" s="49" t="s">
        <v>236</v>
      </c>
      <c r="D118" s="55">
        <v>78</v>
      </c>
      <c r="E118" s="55">
        <v>90.48</v>
      </c>
      <c r="F118" s="55">
        <v>87</v>
      </c>
      <c r="G118" s="55">
        <f t="shared" si="0"/>
        <v>86.388000000000005</v>
      </c>
      <c r="H118" s="58" t="s">
        <v>13</v>
      </c>
    </row>
    <row r="119" spans="1:8">
      <c r="A119" s="50">
        <v>115</v>
      </c>
      <c r="B119" s="49" t="s">
        <v>237</v>
      </c>
      <c r="C119" s="49" t="s">
        <v>238</v>
      </c>
      <c r="D119" s="55">
        <v>78</v>
      </c>
      <c r="E119" s="55">
        <v>89.6</v>
      </c>
      <c r="F119" s="55">
        <v>93</v>
      </c>
      <c r="G119" s="55">
        <f t="shared" si="0"/>
        <v>86.46</v>
      </c>
      <c r="H119" s="58" t="s">
        <v>13</v>
      </c>
    </row>
    <row r="120" spans="1:8">
      <c r="A120" s="50">
        <v>116</v>
      </c>
      <c r="B120" s="49" t="s">
        <v>239</v>
      </c>
      <c r="C120" s="57" t="s">
        <v>240</v>
      </c>
      <c r="D120" s="55">
        <v>85</v>
      </c>
      <c r="E120" s="55">
        <v>73.88</v>
      </c>
      <c r="F120" s="55">
        <v>86</v>
      </c>
      <c r="G120" s="55">
        <f t="shared" si="0"/>
        <v>78.427999999999997</v>
      </c>
      <c r="H120" s="58" t="s">
        <v>13</v>
      </c>
    </row>
    <row r="121" spans="1:8">
      <c r="A121" s="50">
        <v>117</v>
      </c>
      <c r="B121" s="49" t="s">
        <v>241</v>
      </c>
      <c r="C121" s="49" t="s">
        <v>242</v>
      </c>
      <c r="D121" s="55">
        <v>69.5</v>
      </c>
      <c r="E121" s="55">
        <v>80.8</v>
      </c>
      <c r="F121" s="55">
        <v>79</v>
      </c>
      <c r="G121" s="55">
        <f t="shared" si="0"/>
        <v>77.23</v>
      </c>
      <c r="H121" s="58" t="s">
        <v>13</v>
      </c>
    </row>
    <row r="122" spans="1:8">
      <c r="A122" s="50">
        <v>118</v>
      </c>
      <c r="B122" s="49" t="s">
        <v>243</v>
      </c>
      <c r="C122" s="49" t="s">
        <v>244</v>
      </c>
      <c r="D122" s="55">
        <v>79</v>
      </c>
      <c r="E122" s="55">
        <v>95</v>
      </c>
      <c r="F122" s="55">
        <v>85</v>
      </c>
      <c r="G122" s="55">
        <f t="shared" si="0"/>
        <v>89.2</v>
      </c>
      <c r="H122" s="58" t="s">
        <v>13</v>
      </c>
    </row>
    <row r="123" spans="1:8">
      <c r="A123" s="50">
        <v>119</v>
      </c>
      <c r="B123" s="49" t="s">
        <v>245</v>
      </c>
      <c r="C123" s="49" t="s">
        <v>246</v>
      </c>
      <c r="D123" s="55">
        <v>81</v>
      </c>
      <c r="E123" s="55">
        <v>75.88</v>
      </c>
      <c r="F123" s="55">
        <v>85</v>
      </c>
      <c r="G123" s="55">
        <f t="shared" si="0"/>
        <v>78.328000000000003</v>
      </c>
      <c r="H123" s="58" t="s">
        <v>13</v>
      </c>
    </row>
    <row r="124" spans="1:8">
      <c r="A124" s="50">
        <v>120</v>
      </c>
      <c r="B124" s="49" t="s">
        <v>247</v>
      </c>
      <c r="C124" s="49" t="s">
        <v>248</v>
      </c>
      <c r="D124" s="55">
        <v>72</v>
      </c>
      <c r="E124" s="55">
        <v>71.56</v>
      </c>
      <c r="F124" s="55">
        <v>90</v>
      </c>
      <c r="G124" s="55">
        <f t="shared" si="0"/>
        <v>73.536000000000001</v>
      </c>
      <c r="H124" s="58" t="s">
        <v>13</v>
      </c>
    </row>
    <row r="125" spans="1:8">
      <c r="A125" s="50">
        <v>121</v>
      </c>
      <c r="B125" s="49" t="s">
        <v>249</v>
      </c>
      <c r="C125" s="49" t="s">
        <v>250</v>
      </c>
      <c r="D125" s="55">
        <v>74</v>
      </c>
      <c r="E125" s="55">
        <v>94.2</v>
      </c>
      <c r="F125" s="55">
        <v>84</v>
      </c>
      <c r="G125" s="55">
        <f t="shared" si="0"/>
        <v>87.12</v>
      </c>
      <c r="H125" s="58" t="s">
        <v>13</v>
      </c>
    </row>
    <row r="126" spans="1:8">
      <c r="A126" s="50">
        <v>122</v>
      </c>
      <c r="B126" s="49" t="s">
        <v>251</v>
      </c>
      <c r="C126" s="49" t="s">
        <v>252</v>
      </c>
      <c r="D126" s="55">
        <v>74</v>
      </c>
      <c r="E126" s="55">
        <v>84.2</v>
      </c>
      <c r="F126" s="55">
        <v>94</v>
      </c>
      <c r="G126" s="55">
        <f t="shared" si="0"/>
        <v>82.12</v>
      </c>
      <c r="H126" s="58" t="s">
        <v>13</v>
      </c>
    </row>
    <row r="127" spans="1:8">
      <c r="A127" s="50">
        <v>123</v>
      </c>
      <c r="B127" s="49" t="s">
        <v>253</v>
      </c>
      <c r="C127" s="49" t="s">
        <v>254</v>
      </c>
      <c r="D127" s="55">
        <v>74</v>
      </c>
      <c r="E127" s="55">
        <v>93.68</v>
      </c>
      <c r="F127" s="55">
        <v>83</v>
      </c>
      <c r="G127" s="55">
        <f t="shared" si="0"/>
        <v>86.707999999999998</v>
      </c>
      <c r="H127" s="58" t="s">
        <v>13</v>
      </c>
    </row>
    <row r="128" spans="1:8">
      <c r="A128" s="50">
        <v>124</v>
      </c>
      <c r="B128" s="49" t="s">
        <v>255</v>
      </c>
      <c r="C128" s="57" t="s">
        <v>256</v>
      </c>
      <c r="D128" s="55">
        <v>80</v>
      </c>
      <c r="E128" s="55">
        <v>74.2</v>
      </c>
      <c r="F128" s="55">
        <v>92</v>
      </c>
      <c r="G128" s="55">
        <f t="shared" si="0"/>
        <v>77.720000000000013</v>
      </c>
      <c r="H128" s="58" t="s">
        <v>13</v>
      </c>
    </row>
    <row r="129" spans="1:8">
      <c r="A129" s="50">
        <v>125</v>
      </c>
      <c r="B129" s="49" t="s">
        <v>257</v>
      </c>
      <c r="C129" s="49" t="s">
        <v>258</v>
      </c>
      <c r="D129" s="55">
        <v>67</v>
      </c>
      <c r="E129" s="55">
        <v>80.16</v>
      </c>
      <c r="F129" s="55">
        <v>76</v>
      </c>
      <c r="G129" s="55">
        <f t="shared" si="0"/>
        <v>75.795999999999992</v>
      </c>
      <c r="H129" s="58" t="s">
        <v>13</v>
      </c>
    </row>
    <row r="130" spans="1:8">
      <c r="A130" s="50">
        <v>126</v>
      </c>
      <c r="B130" s="49" t="s">
        <v>259</v>
      </c>
      <c r="C130" s="49" t="s">
        <v>260</v>
      </c>
      <c r="D130" s="55">
        <v>89</v>
      </c>
      <c r="E130" s="55">
        <v>87.36</v>
      </c>
      <c r="F130" s="55">
        <v>95</v>
      </c>
      <c r="G130" s="55">
        <f t="shared" si="0"/>
        <v>88.616</v>
      </c>
      <c r="H130" s="58" t="s">
        <v>13</v>
      </c>
    </row>
    <row r="131" spans="1:8">
      <c r="A131" s="50">
        <v>127</v>
      </c>
      <c r="B131" s="49" t="s">
        <v>261</v>
      </c>
      <c r="C131" s="49" t="s">
        <v>262</v>
      </c>
      <c r="D131" s="55">
        <v>83</v>
      </c>
      <c r="E131" s="55">
        <v>89.84</v>
      </c>
      <c r="F131" s="55">
        <v>90</v>
      </c>
      <c r="G131" s="55">
        <f t="shared" si="0"/>
        <v>87.804000000000002</v>
      </c>
      <c r="H131" s="58" t="s">
        <v>13</v>
      </c>
    </row>
    <row r="132" spans="1:8">
      <c r="A132" s="50">
        <v>128</v>
      </c>
      <c r="B132" s="49" t="s">
        <v>263</v>
      </c>
      <c r="C132" s="49" t="s">
        <v>264</v>
      </c>
      <c r="D132" s="55">
        <v>68.5</v>
      </c>
      <c r="E132" s="55">
        <v>49.24</v>
      </c>
      <c r="F132" s="55">
        <v>80</v>
      </c>
      <c r="G132" s="55">
        <f t="shared" si="0"/>
        <v>58.094000000000001</v>
      </c>
      <c r="H132" s="50" t="s">
        <v>13</v>
      </c>
    </row>
    <row r="133" spans="1:8">
      <c r="A133" s="50">
        <v>129</v>
      </c>
      <c r="B133" s="49" t="s">
        <v>265</v>
      </c>
      <c r="C133" s="49" t="s">
        <v>266</v>
      </c>
      <c r="D133" s="55">
        <v>70</v>
      </c>
      <c r="E133" s="55">
        <v>75.040000000000006</v>
      </c>
      <c r="F133" s="55">
        <v>67</v>
      </c>
      <c r="G133" s="55">
        <f t="shared" si="0"/>
        <v>72.724000000000004</v>
      </c>
      <c r="H133" s="50" t="s">
        <v>13</v>
      </c>
    </row>
    <row r="134" spans="1:8">
      <c r="A134" s="50">
        <v>130</v>
      </c>
      <c r="B134" s="49" t="s">
        <v>267</v>
      </c>
      <c r="C134" s="49" t="s">
        <v>268</v>
      </c>
      <c r="D134" s="55">
        <v>86</v>
      </c>
      <c r="E134" s="55">
        <v>92.16</v>
      </c>
      <c r="F134" s="55">
        <v>92</v>
      </c>
      <c r="G134" s="55">
        <f t="shared" si="0"/>
        <v>90.296000000000006</v>
      </c>
      <c r="H134" s="50" t="s">
        <v>13</v>
      </c>
    </row>
    <row r="135" spans="1:8">
      <c r="A135" s="50">
        <v>131</v>
      </c>
      <c r="B135" s="49" t="s">
        <v>269</v>
      </c>
      <c r="C135" s="49" t="s">
        <v>270</v>
      </c>
      <c r="D135" s="55">
        <v>70</v>
      </c>
      <c r="E135" s="55">
        <v>89.16</v>
      </c>
      <c r="F135" s="55">
        <v>83</v>
      </c>
      <c r="G135" s="55">
        <f t="shared" si="0"/>
        <v>82.795999999999992</v>
      </c>
      <c r="H135" s="50" t="s">
        <v>13</v>
      </c>
    </row>
    <row r="136" spans="1:8">
      <c r="A136" s="50">
        <v>132</v>
      </c>
      <c r="B136" s="49" t="s">
        <v>271</v>
      </c>
      <c r="C136" s="49" t="s">
        <v>272</v>
      </c>
      <c r="D136" s="55">
        <v>74.5</v>
      </c>
      <c r="E136" s="55">
        <v>93.16</v>
      </c>
      <c r="F136" s="55">
        <v>85</v>
      </c>
      <c r="G136" s="55">
        <f t="shared" si="0"/>
        <v>86.745999999999995</v>
      </c>
      <c r="H136" s="50" t="s">
        <v>13</v>
      </c>
    </row>
    <row r="137" spans="1:8">
      <c r="A137" s="50">
        <v>133</v>
      </c>
      <c r="B137" s="49" t="s">
        <v>273</v>
      </c>
      <c r="C137" s="49" t="s">
        <v>274</v>
      </c>
      <c r="D137" s="55">
        <v>74</v>
      </c>
      <c r="E137" s="55">
        <v>69.2</v>
      </c>
      <c r="F137" s="55">
        <v>92</v>
      </c>
      <c r="G137" s="55">
        <f t="shared" si="0"/>
        <v>72.92</v>
      </c>
      <c r="H137" s="50" t="s">
        <v>13</v>
      </c>
    </row>
    <row r="138" spans="1:8">
      <c r="A138" s="50">
        <v>134</v>
      </c>
      <c r="B138" s="49" t="s">
        <v>275</v>
      </c>
      <c r="C138" s="49" t="s">
        <v>276</v>
      </c>
      <c r="D138" s="55">
        <v>67</v>
      </c>
      <c r="E138" s="55">
        <v>62.32</v>
      </c>
      <c r="F138" s="55">
        <v>74</v>
      </c>
      <c r="G138" s="55">
        <f t="shared" si="0"/>
        <v>64.891999999999996</v>
      </c>
      <c r="H138" s="50" t="s">
        <v>13</v>
      </c>
    </row>
    <row r="139" spans="1:8">
      <c r="A139" s="50">
        <v>135</v>
      </c>
      <c r="B139" s="49" t="s">
        <v>277</v>
      </c>
      <c r="C139" s="49" t="s">
        <v>278</v>
      </c>
      <c r="D139" s="55">
        <v>69</v>
      </c>
      <c r="E139" s="55">
        <v>67.56</v>
      </c>
      <c r="F139" s="55">
        <v>76</v>
      </c>
      <c r="G139" s="55">
        <f t="shared" si="0"/>
        <v>68.835999999999999</v>
      </c>
      <c r="H139" s="50" t="s">
        <v>13</v>
      </c>
    </row>
    <row r="140" spans="1:8">
      <c r="A140" s="50">
        <v>136</v>
      </c>
      <c r="B140" s="49" t="s">
        <v>279</v>
      </c>
      <c r="C140" s="49" t="s">
        <v>280</v>
      </c>
      <c r="D140" s="55">
        <v>79</v>
      </c>
      <c r="E140" s="55">
        <v>70.319999999999993</v>
      </c>
      <c r="F140" s="55">
        <v>84</v>
      </c>
      <c r="G140" s="55">
        <f t="shared" si="0"/>
        <v>74.292000000000002</v>
      </c>
      <c r="H140" s="50" t="s">
        <v>13</v>
      </c>
    </row>
    <row r="141" spans="1:8">
      <c r="A141" s="50">
        <v>137</v>
      </c>
      <c r="B141" s="49" t="s">
        <v>281</v>
      </c>
      <c r="C141" s="49" t="s">
        <v>282</v>
      </c>
      <c r="D141" s="55">
        <v>82</v>
      </c>
      <c r="E141" s="55">
        <v>79.72</v>
      </c>
      <c r="F141" s="55">
        <v>82</v>
      </c>
      <c r="G141" s="55">
        <f t="shared" si="0"/>
        <v>80.632000000000005</v>
      </c>
      <c r="H141" s="50" t="s">
        <v>13</v>
      </c>
    </row>
    <row r="142" spans="1:8">
      <c r="A142" s="50">
        <v>138</v>
      </c>
      <c r="B142" s="49" t="s">
        <v>283</v>
      </c>
      <c r="C142" s="49" t="s">
        <v>284</v>
      </c>
      <c r="D142" s="55">
        <v>94.5</v>
      </c>
      <c r="E142" s="55">
        <v>90.04</v>
      </c>
      <c r="F142" s="55">
        <v>92</v>
      </c>
      <c r="G142" s="55">
        <f t="shared" si="0"/>
        <v>91.573999999999998</v>
      </c>
      <c r="H142" s="50" t="s">
        <v>13</v>
      </c>
    </row>
    <row r="143" spans="1:8">
      <c r="A143" s="50">
        <v>139</v>
      </c>
      <c r="B143" s="49" t="s">
        <v>285</v>
      </c>
      <c r="C143" s="49" t="s">
        <v>286</v>
      </c>
      <c r="D143" s="55">
        <v>74</v>
      </c>
      <c r="E143" s="55">
        <v>72.72</v>
      </c>
      <c r="F143" s="55">
        <v>82</v>
      </c>
      <c r="G143" s="55">
        <f t="shared" si="0"/>
        <v>74.031999999999996</v>
      </c>
      <c r="H143" s="50" t="s">
        <v>13</v>
      </c>
    </row>
    <row r="144" spans="1:8">
      <c r="A144" s="50">
        <v>140</v>
      </c>
      <c r="B144" s="49" t="s">
        <v>287</v>
      </c>
      <c r="C144" s="49" t="s">
        <v>288</v>
      </c>
      <c r="D144" s="55">
        <v>89</v>
      </c>
      <c r="E144" s="55">
        <v>94.72</v>
      </c>
      <c r="F144" s="55">
        <v>100</v>
      </c>
      <c r="G144" s="55">
        <f t="shared" si="0"/>
        <v>93.531999999999996</v>
      </c>
      <c r="H144" s="50" t="s">
        <v>13</v>
      </c>
    </row>
    <row r="145" spans="1:8">
      <c r="A145" s="50">
        <v>141</v>
      </c>
      <c r="B145" s="49" t="s">
        <v>289</v>
      </c>
      <c r="C145" s="49" t="s">
        <v>290</v>
      </c>
      <c r="D145" s="55">
        <v>48</v>
      </c>
      <c r="E145" s="55">
        <v>69</v>
      </c>
      <c r="F145" s="55">
        <v>79</v>
      </c>
      <c r="G145" s="55">
        <f t="shared" si="0"/>
        <v>63.699999999999996</v>
      </c>
      <c r="H145" s="50" t="s">
        <v>13</v>
      </c>
    </row>
    <row r="146" spans="1:8">
      <c r="A146" s="50">
        <v>142</v>
      </c>
      <c r="B146" s="49" t="s">
        <v>291</v>
      </c>
      <c r="C146" s="49" t="s">
        <v>292</v>
      </c>
      <c r="D146" s="55">
        <v>35</v>
      </c>
      <c r="E146" s="55">
        <v>59.48</v>
      </c>
      <c r="F146" s="55">
        <v>0</v>
      </c>
      <c r="G146" s="55">
        <f t="shared" si="0"/>
        <v>46.187999999999995</v>
      </c>
      <c r="H146" s="50" t="s">
        <v>13</v>
      </c>
    </row>
    <row r="147" spans="1:8">
      <c r="A147" s="50">
        <v>143</v>
      </c>
      <c r="B147" s="49" t="s">
        <v>293</v>
      </c>
      <c r="C147" s="49" t="s">
        <v>294</v>
      </c>
      <c r="D147" s="55">
        <v>40.5</v>
      </c>
      <c r="E147" s="55">
        <v>86.16</v>
      </c>
      <c r="F147" s="55">
        <v>78</v>
      </c>
      <c r="G147" s="55">
        <f t="shared" si="0"/>
        <v>71.646000000000001</v>
      </c>
      <c r="H147" s="50" t="s">
        <v>13</v>
      </c>
    </row>
    <row r="148" spans="1:8">
      <c r="A148" s="50">
        <v>144</v>
      </c>
      <c r="B148" s="49" t="s">
        <v>295</v>
      </c>
      <c r="C148" s="49" t="s">
        <v>296</v>
      </c>
      <c r="D148" s="55">
        <v>62</v>
      </c>
      <c r="E148" s="55">
        <v>72.040000000000006</v>
      </c>
      <c r="F148" s="55">
        <v>93</v>
      </c>
      <c r="G148" s="55">
        <f t="shared" si="0"/>
        <v>71.123999999999995</v>
      </c>
      <c r="H148" s="50" t="s">
        <v>13</v>
      </c>
    </row>
    <row r="149" spans="1:8">
      <c r="A149" s="50">
        <v>145</v>
      </c>
      <c r="B149" s="49" t="s">
        <v>297</v>
      </c>
      <c r="C149" s="49" t="s">
        <v>298</v>
      </c>
      <c r="D149" s="55">
        <v>73</v>
      </c>
      <c r="E149" s="55">
        <v>62.84</v>
      </c>
      <c r="F149" s="55">
        <v>82</v>
      </c>
      <c r="G149" s="55">
        <f t="shared" si="0"/>
        <v>67.804000000000002</v>
      </c>
      <c r="H149" s="50" t="s">
        <v>13</v>
      </c>
    </row>
    <row r="150" spans="1:8">
      <c r="A150" s="50">
        <v>146</v>
      </c>
      <c r="B150" s="49" t="s">
        <v>299</v>
      </c>
      <c r="C150" s="49" t="s">
        <v>300</v>
      </c>
      <c r="D150" s="55">
        <v>87</v>
      </c>
      <c r="E150" s="55">
        <v>82.88</v>
      </c>
      <c r="F150" s="55">
        <v>88</v>
      </c>
      <c r="G150" s="55">
        <f t="shared" si="0"/>
        <v>84.627999999999986</v>
      </c>
      <c r="H150" s="50" t="s">
        <v>13</v>
      </c>
    </row>
    <row r="151" spans="1:8">
      <c r="A151" s="50">
        <v>147</v>
      </c>
      <c r="B151" s="49" t="s">
        <v>301</v>
      </c>
      <c r="C151" s="49" t="s">
        <v>302</v>
      </c>
      <c r="D151" s="55">
        <v>68.5</v>
      </c>
      <c r="E151" s="55">
        <v>84.8</v>
      </c>
      <c r="F151" s="55">
        <v>86</v>
      </c>
      <c r="G151" s="55">
        <f t="shared" si="0"/>
        <v>80.029999999999987</v>
      </c>
      <c r="H151" s="50" t="s">
        <v>13</v>
      </c>
    </row>
    <row r="152" spans="1:8">
      <c r="A152" s="50">
        <v>148</v>
      </c>
      <c r="B152" s="49" t="s">
        <v>303</v>
      </c>
      <c r="C152" s="49" t="s">
        <v>304</v>
      </c>
      <c r="D152" s="55">
        <v>46.5</v>
      </c>
      <c r="E152" s="55">
        <v>80.08</v>
      </c>
      <c r="F152" s="55">
        <v>79</v>
      </c>
      <c r="G152" s="55">
        <f t="shared" si="0"/>
        <v>69.897999999999996</v>
      </c>
      <c r="H152" s="50" t="s">
        <v>13</v>
      </c>
    </row>
    <row r="153" spans="1:8">
      <c r="A153" s="50">
        <v>149</v>
      </c>
      <c r="B153" s="49" t="s">
        <v>305</v>
      </c>
      <c r="C153" s="49" t="s">
        <v>306</v>
      </c>
      <c r="D153" s="55">
        <v>63</v>
      </c>
      <c r="E153" s="55">
        <v>63.88</v>
      </c>
      <c r="F153" s="55">
        <v>78</v>
      </c>
      <c r="G153" s="55">
        <f t="shared" si="0"/>
        <v>65.028000000000006</v>
      </c>
      <c r="H153" s="50" t="s">
        <v>13</v>
      </c>
    </row>
    <row r="154" spans="1:8">
      <c r="A154" s="50">
        <v>150</v>
      </c>
      <c r="B154" s="49" t="s">
        <v>307</v>
      </c>
      <c r="C154" s="49" t="s">
        <v>308</v>
      </c>
      <c r="D154" s="55">
        <v>52</v>
      </c>
      <c r="E154" s="55">
        <v>78.959999999999994</v>
      </c>
      <c r="F154" s="55">
        <v>83</v>
      </c>
      <c r="G154" s="55">
        <f t="shared" ref="G154:G175" si="1">D154*30%+E154*60%+F154*10%</f>
        <v>71.275999999999996</v>
      </c>
      <c r="H154" s="50" t="s">
        <v>13</v>
      </c>
    </row>
    <row r="155" spans="1:8">
      <c r="A155" s="50">
        <v>151</v>
      </c>
      <c r="B155" s="49" t="s">
        <v>309</v>
      </c>
      <c r="C155" s="49" t="s">
        <v>310</v>
      </c>
      <c r="D155" s="55">
        <v>90</v>
      </c>
      <c r="E155" s="55">
        <v>73.56</v>
      </c>
      <c r="F155" s="55">
        <v>88</v>
      </c>
      <c r="G155" s="55">
        <f t="shared" si="1"/>
        <v>79.935999999999993</v>
      </c>
      <c r="H155" s="50" t="s">
        <v>13</v>
      </c>
    </row>
    <row r="156" spans="1:8">
      <c r="A156" s="50">
        <v>152</v>
      </c>
      <c r="B156" s="49" t="s">
        <v>311</v>
      </c>
      <c r="C156" s="49" t="s">
        <v>312</v>
      </c>
      <c r="D156" s="55">
        <v>69.5</v>
      </c>
      <c r="E156" s="55">
        <v>76.12</v>
      </c>
      <c r="F156" s="55">
        <v>78</v>
      </c>
      <c r="G156" s="55">
        <f t="shared" si="1"/>
        <v>74.322000000000003</v>
      </c>
      <c r="H156" s="50" t="s">
        <v>13</v>
      </c>
    </row>
    <row r="157" spans="1:8">
      <c r="A157" s="50">
        <v>153</v>
      </c>
      <c r="B157" s="49" t="s">
        <v>313</v>
      </c>
      <c r="C157" s="49" t="s">
        <v>314</v>
      </c>
      <c r="D157" s="55">
        <v>68</v>
      </c>
      <c r="E157" s="55">
        <v>77</v>
      </c>
      <c r="F157" s="55">
        <v>68</v>
      </c>
      <c r="G157" s="55">
        <f t="shared" si="1"/>
        <v>73.399999999999991</v>
      </c>
      <c r="H157" s="50" t="s">
        <v>13</v>
      </c>
    </row>
    <row r="158" spans="1:8">
      <c r="A158" s="50">
        <v>154</v>
      </c>
      <c r="B158" s="49" t="s">
        <v>315</v>
      </c>
      <c r="C158" s="49" t="s">
        <v>316</v>
      </c>
      <c r="D158" s="55">
        <v>72.5</v>
      </c>
      <c r="E158" s="55">
        <v>98.36</v>
      </c>
      <c r="F158" s="55">
        <v>94</v>
      </c>
      <c r="G158" s="55">
        <f t="shared" si="1"/>
        <v>90.165999999999997</v>
      </c>
      <c r="H158" s="50" t="s">
        <v>13</v>
      </c>
    </row>
    <row r="159" spans="1:8">
      <c r="A159" s="50">
        <v>155</v>
      </c>
      <c r="B159" s="49" t="s">
        <v>317</v>
      </c>
      <c r="C159" s="49" t="s">
        <v>318</v>
      </c>
      <c r="D159" s="55">
        <v>65.5</v>
      </c>
      <c r="E159" s="55">
        <v>78.040000000000006</v>
      </c>
      <c r="F159" s="55">
        <v>82</v>
      </c>
      <c r="G159" s="55">
        <f t="shared" si="1"/>
        <v>74.674000000000007</v>
      </c>
      <c r="H159" s="50" t="s">
        <v>13</v>
      </c>
    </row>
    <row r="160" spans="1:8">
      <c r="A160" s="50">
        <v>156</v>
      </c>
      <c r="B160" s="49" t="s">
        <v>319</v>
      </c>
      <c r="C160" s="49" t="s">
        <v>320</v>
      </c>
      <c r="D160" s="55">
        <v>87</v>
      </c>
      <c r="E160" s="55">
        <v>84.32</v>
      </c>
      <c r="F160" s="55">
        <v>94</v>
      </c>
      <c r="G160" s="55">
        <f t="shared" si="1"/>
        <v>86.091999999999999</v>
      </c>
      <c r="H160" s="50" t="s">
        <v>13</v>
      </c>
    </row>
    <row r="161" spans="1:8">
      <c r="A161" s="50">
        <v>157</v>
      </c>
      <c r="B161" s="49" t="s">
        <v>321</v>
      </c>
      <c r="C161" s="49" t="s">
        <v>322</v>
      </c>
      <c r="D161" s="55">
        <v>71</v>
      </c>
      <c r="E161" s="55">
        <v>89.4</v>
      </c>
      <c r="F161" s="55">
        <v>93</v>
      </c>
      <c r="G161" s="55">
        <f t="shared" si="1"/>
        <v>84.24</v>
      </c>
      <c r="H161" s="50" t="s">
        <v>13</v>
      </c>
    </row>
    <row r="162" spans="1:8">
      <c r="A162" s="50">
        <v>158</v>
      </c>
      <c r="B162" s="49" t="s">
        <v>323</v>
      </c>
      <c r="C162" s="49" t="s">
        <v>324</v>
      </c>
      <c r="D162" s="55">
        <v>73.5</v>
      </c>
      <c r="E162" s="55">
        <v>79.36</v>
      </c>
      <c r="F162" s="55">
        <v>73</v>
      </c>
      <c r="G162" s="55">
        <f t="shared" si="1"/>
        <v>76.965999999999994</v>
      </c>
      <c r="H162" s="50" t="s">
        <v>13</v>
      </c>
    </row>
    <row r="163" spans="1:8">
      <c r="A163" s="50">
        <v>159</v>
      </c>
      <c r="B163" s="49" t="s">
        <v>325</v>
      </c>
      <c r="C163" s="49" t="s">
        <v>326</v>
      </c>
      <c r="D163" s="55">
        <v>79</v>
      </c>
      <c r="E163" s="55">
        <v>87.8</v>
      </c>
      <c r="F163" s="55">
        <v>87</v>
      </c>
      <c r="G163" s="55">
        <f t="shared" si="1"/>
        <v>85.08</v>
      </c>
      <c r="H163" s="50" t="s">
        <v>13</v>
      </c>
    </row>
    <row r="164" spans="1:8">
      <c r="A164" s="50">
        <v>160</v>
      </c>
      <c r="B164" s="49" t="s">
        <v>327</v>
      </c>
      <c r="C164" s="49" t="s">
        <v>328</v>
      </c>
      <c r="D164" s="55">
        <v>91</v>
      </c>
      <c r="E164" s="55">
        <v>95.4</v>
      </c>
      <c r="F164" s="55">
        <v>97</v>
      </c>
      <c r="G164" s="55">
        <f t="shared" si="1"/>
        <v>94.240000000000009</v>
      </c>
      <c r="H164" s="50" t="s">
        <v>13</v>
      </c>
    </row>
    <row r="165" spans="1:8">
      <c r="A165" s="50">
        <v>161</v>
      </c>
      <c r="B165" s="49" t="s">
        <v>329</v>
      </c>
      <c r="C165" s="49" t="s">
        <v>330</v>
      </c>
      <c r="D165" s="55">
        <v>77</v>
      </c>
      <c r="E165" s="55">
        <v>95.28</v>
      </c>
      <c r="F165" s="55">
        <v>82</v>
      </c>
      <c r="G165" s="55">
        <f t="shared" si="1"/>
        <v>88.468000000000004</v>
      </c>
      <c r="H165" s="50" t="s">
        <v>13</v>
      </c>
    </row>
    <row r="166" spans="1:8">
      <c r="A166" s="50">
        <v>162</v>
      </c>
      <c r="B166" s="49" t="s">
        <v>331</v>
      </c>
      <c r="C166" s="49" t="s">
        <v>332</v>
      </c>
      <c r="D166" s="55">
        <v>61.5</v>
      </c>
      <c r="E166" s="55">
        <v>80.56</v>
      </c>
      <c r="F166" s="55">
        <v>72</v>
      </c>
      <c r="G166" s="55">
        <f t="shared" si="1"/>
        <v>73.986000000000004</v>
      </c>
      <c r="H166" s="50" t="s">
        <v>13</v>
      </c>
    </row>
    <row r="167" spans="1:8">
      <c r="A167" s="50">
        <v>163</v>
      </c>
      <c r="B167" s="49" t="s">
        <v>333</v>
      </c>
      <c r="C167" s="49" t="s">
        <v>334</v>
      </c>
      <c r="D167" s="55">
        <v>74.5</v>
      </c>
      <c r="E167" s="55">
        <v>74.08</v>
      </c>
      <c r="F167" s="55">
        <v>81</v>
      </c>
      <c r="G167" s="55">
        <f t="shared" si="1"/>
        <v>74.897999999999996</v>
      </c>
      <c r="H167" s="50" t="s">
        <v>13</v>
      </c>
    </row>
    <row r="168" spans="1:8">
      <c r="A168" s="50">
        <v>164</v>
      </c>
      <c r="B168" s="49" t="s">
        <v>335</v>
      </c>
      <c r="C168" s="49" t="s">
        <v>336</v>
      </c>
      <c r="D168" s="55">
        <v>70</v>
      </c>
      <c r="E168" s="55">
        <v>87.8</v>
      </c>
      <c r="F168" s="55">
        <v>81</v>
      </c>
      <c r="G168" s="55">
        <f t="shared" si="1"/>
        <v>81.78</v>
      </c>
      <c r="H168" s="50" t="s">
        <v>13</v>
      </c>
    </row>
    <row r="169" spans="1:8">
      <c r="A169" s="50">
        <v>165</v>
      </c>
      <c r="B169" s="49" t="s">
        <v>337</v>
      </c>
      <c r="C169" s="49" t="s">
        <v>338</v>
      </c>
      <c r="D169" s="55">
        <v>75</v>
      </c>
      <c r="E169" s="55">
        <v>85.04</v>
      </c>
      <c r="F169" s="55">
        <v>85</v>
      </c>
      <c r="G169" s="55">
        <f t="shared" si="1"/>
        <v>82.024000000000001</v>
      </c>
      <c r="H169" s="50" t="s">
        <v>13</v>
      </c>
    </row>
    <row r="170" spans="1:8">
      <c r="A170" s="50">
        <v>166</v>
      </c>
      <c r="B170" s="49" t="s">
        <v>339</v>
      </c>
      <c r="C170" s="49" t="s">
        <v>340</v>
      </c>
      <c r="D170" s="55">
        <v>71</v>
      </c>
      <c r="E170" s="55">
        <v>98.64</v>
      </c>
      <c r="F170" s="55">
        <v>92</v>
      </c>
      <c r="G170" s="55">
        <f t="shared" si="1"/>
        <v>89.683999999999997</v>
      </c>
      <c r="H170" s="50" t="s">
        <v>13</v>
      </c>
    </row>
    <row r="171" spans="1:8">
      <c r="A171" s="50">
        <v>167</v>
      </c>
      <c r="B171" s="49" t="s">
        <v>341</v>
      </c>
      <c r="C171" s="49" t="s">
        <v>342</v>
      </c>
      <c r="D171" s="55">
        <v>69.5</v>
      </c>
      <c r="E171" s="55">
        <v>79.84</v>
      </c>
      <c r="F171" s="55">
        <v>77</v>
      </c>
      <c r="G171" s="55">
        <f t="shared" si="1"/>
        <v>76.454000000000008</v>
      </c>
      <c r="H171" s="50" t="s">
        <v>13</v>
      </c>
    </row>
    <row r="172" spans="1:8">
      <c r="A172" s="50">
        <v>168</v>
      </c>
      <c r="B172" s="49" t="s">
        <v>343</v>
      </c>
      <c r="C172" s="49" t="s">
        <v>344</v>
      </c>
      <c r="D172" s="55">
        <v>71</v>
      </c>
      <c r="E172" s="55">
        <v>89.8</v>
      </c>
      <c r="F172" s="55">
        <v>97</v>
      </c>
      <c r="G172" s="55">
        <f t="shared" si="1"/>
        <v>84.88</v>
      </c>
      <c r="H172" s="50" t="s">
        <v>13</v>
      </c>
    </row>
    <row r="173" spans="1:8">
      <c r="A173" s="50">
        <v>169</v>
      </c>
      <c r="B173" s="49" t="s">
        <v>345</v>
      </c>
      <c r="C173" s="49" t="s">
        <v>346</v>
      </c>
      <c r="D173" s="55">
        <v>71.5</v>
      </c>
      <c r="E173" s="55">
        <v>84.56</v>
      </c>
      <c r="F173" s="55">
        <v>91</v>
      </c>
      <c r="G173" s="55">
        <f t="shared" si="1"/>
        <v>81.285999999999987</v>
      </c>
      <c r="H173" s="50" t="s">
        <v>13</v>
      </c>
    </row>
    <row r="174" spans="1:8">
      <c r="A174" s="50">
        <v>170</v>
      </c>
      <c r="B174" s="49" t="s">
        <v>347</v>
      </c>
      <c r="C174" s="49" t="s">
        <v>348</v>
      </c>
      <c r="D174" s="55">
        <v>89</v>
      </c>
      <c r="E174" s="55">
        <v>96.68</v>
      </c>
      <c r="F174" s="55">
        <v>86</v>
      </c>
      <c r="G174" s="55">
        <f t="shared" si="1"/>
        <v>93.307999999999993</v>
      </c>
      <c r="H174" s="50" t="s">
        <v>13</v>
      </c>
    </row>
    <row r="175" spans="1:8">
      <c r="A175" s="50">
        <v>171</v>
      </c>
      <c r="B175" s="49" t="s">
        <v>349</v>
      </c>
      <c r="C175" s="49" t="s">
        <v>350</v>
      </c>
      <c r="D175" s="55">
        <v>73</v>
      </c>
      <c r="E175" s="55">
        <v>78.16</v>
      </c>
      <c r="F175" s="55">
        <v>77</v>
      </c>
      <c r="G175" s="55">
        <f t="shared" si="1"/>
        <v>76.495999999999995</v>
      </c>
      <c r="H175" s="50" t="s">
        <v>13</v>
      </c>
    </row>
    <row r="176" spans="1:8">
      <c r="A176" s="50">
        <v>172</v>
      </c>
      <c r="B176" s="50">
        <v>2322064</v>
      </c>
      <c r="C176" s="60" t="s">
        <v>351</v>
      </c>
      <c r="D176" s="54">
        <v>100</v>
      </c>
      <c r="E176" s="54">
        <v>70.318181818181799</v>
      </c>
      <c r="F176" s="54">
        <v>93</v>
      </c>
      <c r="G176" s="54">
        <f t="shared" ref="G176:G180" si="2">D176*0.3+E176*0.6+F176*0.1</f>
        <v>81.490909090909085</v>
      </c>
      <c r="H176" s="50" t="s">
        <v>352</v>
      </c>
    </row>
    <row r="177" spans="1:8">
      <c r="A177" s="50">
        <v>173</v>
      </c>
      <c r="B177" s="50">
        <v>2322065</v>
      </c>
      <c r="C177" s="60" t="s">
        <v>353</v>
      </c>
      <c r="D177" s="54">
        <v>31</v>
      </c>
      <c r="E177" s="54">
        <v>54</v>
      </c>
      <c r="F177" s="54">
        <v>0</v>
      </c>
      <c r="G177" s="54">
        <f t="shared" si="2"/>
        <v>41.699999999999996</v>
      </c>
      <c r="H177" s="50" t="s">
        <v>352</v>
      </c>
    </row>
    <row r="178" spans="1:8">
      <c r="A178" s="50">
        <v>174</v>
      </c>
      <c r="B178" s="50">
        <v>2322066</v>
      </c>
      <c r="C178" s="60" t="s">
        <v>354</v>
      </c>
      <c r="D178" s="54">
        <v>66</v>
      </c>
      <c r="E178" s="54">
        <v>77.454545454545496</v>
      </c>
      <c r="F178" s="54">
        <v>70</v>
      </c>
      <c r="G178" s="54">
        <f t="shared" si="2"/>
        <v>73.272727272727295</v>
      </c>
      <c r="H178" s="50" t="s">
        <v>352</v>
      </c>
    </row>
    <row r="179" spans="1:8">
      <c r="A179" s="50">
        <v>175</v>
      </c>
      <c r="B179" s="50">
        <v>2322067</v>
      </c>
      <c r="C179" s="60" t="s">
        <v>355</v>
      </c>
      <c r="D179" s="54">
        <v>61</v>
      </c>
      <c r="E179" s="54">
        <v>74.818181818181799</v>
      </c>
      <c r="F179" s="54">
        <v>80</v>
      </c>
      <c r="G179" s="54">
        <f t="shared" si="2"/>
        <v>71.190909090909074</v>
      </c>
      <c r="H179" s="50" t="s">
        <v>352</v>
      </c>
    </row>
    <row r="180" spans="1:8">
      <c r="A180" s="50">
        <v>176</v>
      </c>
      <c r="B180" s="50">
        <v>2322068</v>
      </c>
      <c r="C180" s="60" t="s">
        <v>356</v>
      </c>
      <c r="D180" s="54">
        <v>71.5</v>
      </c>
      <c r="E180" s="54">
        <v>72.818181818181799</v>
      </c>
      <c r="F180" s="54">
        <v>92</v>
      </c>
      <c r="G180" s="54">
        <f t="shared" si="2"/>
        <v>74.340909090909079</v>
      </c>
      <c r="H180" s="50" t="s">
        <v>352</v>
      </c>
    </row>
    <row r="181" spans="1:8">
      <c r="A181" s="50">
        <v>177</v>
      </c>
      <c r="B181" s="50">
        <v>2322069</v>
      </c>
      <c r="C181" s="60" t="s">
        <v>357</v>
      </c>
      <c r="D181" s="54">
        <v>40</v>
      </c>
      <c r="E181" s="54">
        <v>69.909090909090907</v>
      </c>
      <c r="F181" s="54">
        <v>75</v>
      </c>
      <c r="G181" s="54">
        <v>61.15</v>
      </c>
      <c r="H181" s="50" t="s">
        <v>352</v>
      </c>
    </row>
    <row r="182" spans="1:8">
      <c r="A182" s="50">
        <v>178</v>
      </c>
      <c r="B182" s="50">
        <v>2322070</v>
      </c>
      <c r="C182" s="60" t="s">
        <v>358</v>
      </c>
      <c r="D182" s="54">
        <v>60</v>
      </c>
      <c r="E182" s="54">
        <v>46.772727272727302</v>
      </c>
      <c r="F182" s="54">
        <v>0</v>
      </c>
      <c r="G182" s="54">
        <f t="shared" ref="G182:G191" si="3">D182*0.3+E182*0.6+F182*0.1</f>
        <v>46.063636363636377</v>
      </c>
      <c r="H182" s="50" t="s">
        <v>352</v>
      </c>
    </row>
    <row r="183" spans="1:8">
      <c r="A183" s="50">
        <v>179</v>
      </c>
      <c r="B183" s="50">
        <v>2322071</v>
      </c>
      <c r="C183" s="60" t="s">
        <v>359</v>
      </c>
      <c r="D183" s="54">
        <v>60</v>
      </c>
      <c r="E183" s="54">
        <v>76.227272727272705</v>
      </c>
      <c r="F183" s="54">
        <v>69</v>
      </c>
      <c r="G183" s="54">
        <f t="shared" si="3"/>
        <v>70.636363636363626</v>
      </c>
      <c r="H183" s="50" t="s">
        <v>352</v>
      </c>
    </row>
    <row r="184" spans="1:8">
      <c r="A184" s="50">
        <v>180</v>
      </c>
      <c r="B184" s="50">
        <v>2322072</v>
      </c>
      <c r="C184" s="60" t="s">
        <v>360</v>
      </c>
      <c r="D184" s="54">
        <v>96.5</v>
      </c>
      <c r="E184" s="54">
        <v>88.636363636363598</v>
      </c>
      <c r="F184" s="54">
        <v>88</v>
      </c>
      <c r="G184" s="54">
        <f t="shared" si="3"/>
        <v>90.931818181818159</v>
      </c>
      <c r="H184" s="50" t="s">
        <v>352</v>
      </c>
    </row>
    <row r="185" spans="1:8">
      <c r="A185" s="50">
        <v>181</v>
      </c>
      <c r="B185" s="50">
        <v>2322073</v>
      </c>
      <c r="C185" s="60" t="s">
        <v>361</v>
      </c>
      <c r="D185" s="54">
        <v>99.5</v>
      </c>
      <c r="E185" s="54">
        <v>78.272727272727295</v>
      </c>
      <c r="F185" s="54">
        <v>89</v>
      </c>
      <c r="G185" s="54">
        <f t="shared" si="3"/>
        <v>85.713636363636382</v>
      </c>
      <c r="H185" s="50" t="s">
        <v>352</v>
      </c>
    </row>
    <row r="186" spans="1:8">
      <c r="A186" s="50">
        <v>182</v>
      </c>
      <c r="B186" s="50">
        <v>2322074</v>
      </c>
      <c r="C186" s="60" t="s">
        <v>362</v>
      </c>
      <c r="D186" s="54">
        <v>100</v>
      </c>
      <c r="E186" s="54">
        <v>78</v>
      </c>
      <c r="F186" s="54">
        <v>100</v>
      </c>
      <c r="G186" s="54">
        <f t="shared" si="3"/>
        <v>86.8</v>
      </c>
      <c r="H186" s="50" t="s">
        <v>352</v>
      </c>
    </row>
    <row r="187" spans="1:8">
      <c r="A187" s="50">
        <v>183</v>
      </c>
      <c r="B187" s="50">
        <v>2322075</v>
      </c>
      <c r="C187" s="60" t="s">
        <v>363</v>
      </c>
      <c r="D187" s="54">
        <v>71.5</v>
      </c>
      <c r="E187" s="54">
        <v>75.136363636363598</v>
      </c>
      <c r="F187" s="54">
        <v>83</v>
      </c>
      <c r="G187" s="54">
        <f t="shared" si="3"/>
        <v>74.83181818181815</v>
      </c>
      <c r="H187" s="50" t="s">
        <v>352</v>
      </c>
    </row>
    <row r="188" spans="1:8">
      <c r="A188" s="50">
        <v>184</v>
      </c>
      <c r="B188" s="50">
        <v>2322076</v>
      </c>
      <c r="C188" s="60" t="s">
        <v>364</v>
      </c>
      <c r="D188" s="54">
        <v>93.5</v>
      </c>
      <c r="E188" s="54">
        <v>86.545454545454504</v>
      </c>
      <c r="F188" s="54">
        <v>92</v>
      </c>
      <c r="G188" s="54">
        <f t="shared" si="3"/>
        <v>89.177272727272708</v>
      </c>
      <c r="H188" s="50" t="s">
        <v>352</v>
      </c>
    </row>
    <row r="189" spans="1:8">
      <c r="A189" s="50">
        <v>185</v>
      </c>
      <c r="B189" s="50">
        <v>2322077</v>
      </c>
      <c r="C189" s="60" t="s">
        <v>365</v>
      </c>
      <c r="D189" s="54">
        <v>100</v>
      </c>
      <c r="E189" s="54">
        <v>99</v>
      </c>
      <c r="F189" s="54">
        <v>93</v>
      </c>
      <c r="G189" s="54">
        <f t="shared" si="3"/>
        <v>98.7</v>
      </c>
      <c r="H189" s="50" t="s">
        <v>352</v>
      </c>
    </row>
    <row r="190" spans="1:8">
      <c r="A190" s="50">
        <v>186</v>
      </c>
      <c r="B190" s="50">
        <v>2322078</v>
      </c>
      <c r="C190" s="60" t="s">
        <v>366</v>
      </c>
      <c r="D190" s="54">
        <v>82</v>
      </c>
      <c r="E190" s="54">
        <v>94.272727272727295</v>
      </c>
      <c r="F190" s="54">
        <v>100</v>
      </c>
      <c r="G190" s="54">
        <f t="shared" si="3"/>
        <v>91.163636363636371</v>
      </c>
      <c r="H190" s="50" t="s">
        <v>352</v>
      </c>
    </row>
    <row r="191" spans="1:8">
      <c r="A191" s="50">
        <v>187</v>
      </c>
      <c r="B191" s="50">
        <v>2322079</v>
      </c>
      <c r="C191" s="60" t="s">
        <v>367</v>
      </c>
      <c r="D191" s="54">
        <v>83</v>
      </c>
      <c r="E191" s="54">
        <v>81.909090909090907</v>
      </c>
      <c r="F191" s="54">
        <v>92</v>
      </c>
      <c r="G191" s="54">
        <f t="shared" si="3"/>
        <v>83.245454545454535</v>
      </c>
      <c r="H191" s="50" t="s">
        <v>352</v>
      </c>
    </row>
    <row r="192" spans="1:8">
      <c r="A192" s="50">
        <v>188</v>
      </c>
      <c r="B192" s="50">
        <v>2322080</v>
      </c>
      <c r="C192" s="60" t="s">
        <v>368</v>
      </c>
      <c r="D192" s="54">
        <v>40</v>
      </c>
      <c r="E192" s="54">
        <v>67.5</v>
      </c>
      <c r="F192" s="54">
        <v>92</v>
      </c>
      <c r="G192" s="54">
        <v>61.7</v>
      </c>
      <c r="H192" s="50" t="s">
        <v>352</v>
      </c>
    </row>
    <row r="193" spans="1:8">
      <c r="A193" s="50">
        <v>189</v>
      </c>
      <c r="B193" s="50">
        <v>2322081</v>
      </c>
      <c r="C193" s="60" t="s">
        <v>369</v>
      </c>
      <c r="D193" s="54">
        <v>80</v>
      </c>
      <c r="E193" s="54">
        <v>76.272727272727295</v>
      </c>
      <c r="F193" s="54">
        <v>100</v>
      </c>
      <c r="G193" s="54">
        <f t="shared" ref="G193:G216" si="4">D193*0.3+E193*0.6+F193*0.1</f>
        <v>79.76363636363638</v>
      </c>
      <c r="H193" s="50" t="s">
        <v>352</v>
      </c>
    </row>
    <row r="194" spans="1:8">
      <c r="A194" s="50">
        <v>190</v>
      </c>
      <c r="B194" s="50">
        <v>2322082</v>
      </c>
      <c r="C194" s="60" t="s">
        <v>370</v>
      </c>
      <c r="D194" s="54">
        <v>77.5</v>
      </c>
      <c r="E194" s="54">
        <v>79.545454545454504</v>
      </c>
      <c r="F194" s="54">
        <v>88</v>
      </c>
      <c r="G194" s="54">
        <f t="shared" si="4"/>
        <v>79.777272727272688</v>
      </c>
      <c r="H194" s="50" t="s">
        <v>352</v>
      </c>
    </row>
    <row r="195" spans="1:8">
      <c r="A195" s="50">
        <v>191</v>
      </c>
      <c r="B195" s="50">
        <v>2322083</v>
      </c>
      <c r="C195" s="60" t="s">
        <v>371</v>
      </c>
      <c r="D195" s="54">
        <v>82.5</v>
      </c>
      <c r="E195" s="54">
        <v>80.818181818181799</v>
      </c>
      <c r="F195" s="54">
        <v>100</v>
      </c>
      <c r="G195" s="54">
        <f t="shared" si="4"/>
        <v>83.240909090909071</v>
      </c>
      <c r="H195" s="50" t="s">
        <v>352</v>
      </c>
    </row>
    <row r="196" spans="1:8">
      <c r="A196" s="50">
        <v>192</v>
      </c>
      <c r="B196" s="50">
        <v>2322084</v>
      </c>
      <c r="C196" s="60" t="s">
        <v>372</v>
      </c>
      <c r="D196" s="54">
        <v>84</v>
      </c>
      <c r="E196" s="54">
        <v>71.681818181818201</v>
      </c>
      <c r="F196" s="54">
        <v>100</v>
      </c>
      <c r="G196" s="54">
        <f t="shared" si="4"/>
        <v>78.209090909090918</v>
      </c>
      <c r="H196" s="50" t="s">
        <v>352</v>
      </c>
    </row>
    <row r="197" spans="1:8">
      <c r="A197" s="50">
        <v>193</v>
      </c>
      <c r="B197" s="50">
        <v>2322085</v>
      </c>
      <c r="C197" s="60" t="s">
        <v>373</v>
      </c>
      <c r="D197" s="54">
        <v>81.5</v>
      </c>
      <c r="E197" s="54">
        <v>71.818181818181799</v>
      </c>
      <c r="F197" s="54">
        <v>95</v>
      </c>
      <c r="G197" s="54">
        <f t="shared" si="4"/>
        <v>77.040909090909082</v>
      </c>
      <c r="H197" s="50" t="s">
        <v>352</v>
      </c>
    </row>
    <row r="198" spans="1:8">
      <c r="A198" s="50">
        <v>194</v>
      </c>
      <c r="B198" s="50">
        <v>2322086</v>
      </c>
      <c r="C198" s="60" t="s">
        <v>374</v>
      </c>
      <c r="D198" s="54">
        <v>90.5</v>
      </c>
      <c r="E198" s="54">
        <v>99.727272727272705</v>
      </c>
      <c r="F198" s="54">
        <v>100</v>
      </c>
      <c r="G198" s="54">
        <f t="shared" si="4"/>
        <v>96.98636363636362</v>
      </c>
      <c r="H198" s="50" t="s">
        <v>352</v>
      </c>
    </row>
    <row r="199" spans="1:8">
      <c r="A199" s="50">
        <v>195</v>
      </c>
      <c r="B199" s="50">
        <v>2322087</v>
      </c>
      <c r="C199" s="60" t="s">
        <v>375</v>
      </c>
      <c r="D199" s="54">
        <v>76.5</v>
      </c>
      <c r="E199" s="54">
        <v>82.545454545454504</v>
      </c>
      <c r="F199" s="54">
        <v>100</v>
      </c>
      <c r="G199" s="54">
        <f t="shared" si="4"/>
        <v>82.477272727272705</v>
      </c>
      <c r="H199" s="50" t="s">
        <v>352</v>
      </c>
    </row>
    <row r="200" spans="1:8">
      <c r="A200" s="50">
        <v>196</v>
      </c>
      <c r="B200" s="50">
        <v>2322088</v>
      </c>
      <c r="C200" s="60" t="s">
        <v>376</v>
      </c>
      <c r="D200" s="54">
        <v>83</v>
      </c>
      <c r="E200" s="54">
        <v>86.590909090909093</v>
      </c>
      <c r="F200" s="54">
        <v>100</v>
      </c>
      <c r="G200" s="54">
        <f t="shared" si="4"/>
        <v>86.854545454545445</v>
      </c>
      <c r="H200" s="50" t="s">
        <v>352</v>
      </c>
    </row>
    <row r="201" spans="1:8">
      <c r="A201" s="50">
        <v>197</v>
      </c>
      <c r="B201" s="50">
        <v>2322089</v>
      </c>
      <c r="C201" s="60" t="s">
        <v>377</v>
      </c>
      <c r="D201" s="54">
        <v>100</v>
      </c>
      <c r="E201" s="54">
        <v>90</v>
      </c>
      <c r="F201" s="54">
        <v>100</v>
      </c>
      <c r="G201" s="54">
        <f t="shared" si="4"/>
        <v>94</v>
      </c>
      <c r="H201" s="50" t="s">
        <v>352</v>
      </c>
    </row>
    <row r="202" spans="1:8">
      <c r="A202" s="50">
        <v>198</v>
      </c>
      <c r="B202" s="50">
        <v>2322090</v>
      </c>
      <c r="C202" s="60" t="s">
        <v>378</v>
      </c>
      <c r="D202" s="54">
        <v>97</v>
      </c>
      <c r="E202" s="54">
        <v>83.590909090909093</v>
      </c>
      <c r="F202" s="54">
        <v>100</v>
      </c>
      <c r="G202" s="54">
        <f t="shared" si="4"/>
        <v>89.25454545454545</v>
      </c>
      <c r="H202" s="50" t="s">
        <v>352</v>
      </c>
    </row>
    <row r="203" spans="1:8">
      <c r="A203" s="50">
        <v>199</v>
      </c>
      <c r="B203" s="50">
        <v>2322091</v>
      </c>
      <c r="C203" s="60" t="s">
        <v>379</v>
      </c>
      <c r="D203" s="54">
        <v>100</v>
      </c>
      <c r="E203" s="54">
        <v>88.590909090909093</v>
      </c>
      <c r="F203" s="54">
        <v>100</v>
      </c>
      <c r="G203" s="54">
        <f t="shared" si="4"/>
        <v>93.154545454545456</v>
      </c>
      <c r="H203" s="50" t="s">
        <v>352</v>
      </c>
    </row>
    <row r="204" spans="1:8">
      <c r="A204" s="50">
        <v>200</v>
      </c>
      <c r="B204" s="50">
        <v>2322092</v>
      </c>
      <c r="C204" s="60" t="s">
        <v>380</v>
      </c>
      <c r="D204" s="54">
        <v>96.5</v>
      </c>
      <c r="E204" s="54">
        <v>81</v>
      </c>
      <c r="F204" s="54">
        <v>100</v>
      </c>
      <c r="G204" s="54">
        <f t="shared" si="4"/>
        <v>87.55</v>
      </c>
      <c r="H204" s="50" t="s">
        <v>352</v>
      </c>
    </row>
    <row r="205" spans="1:8">
      <c r="A205" s="50">
        <v>201</v>
      </c>
      <c r="B205" s="50">
        <v>2322093</v>
      </c>
      <c r="C205" s="60" t="s">
        <v>381</v>
      </c>
      <c r="D205" s="54">
        <v>53.5</v>
      </c>
      <c r="E205" s="54">
        <v>67.681818181818201</v>
      </c>
      <c r="F205" s="54">
        <v>81</v>
      </c>
      <c r="G205" s="54">
        <f t="shared" si="4"/>
        <v>64.759090909090915</v>
      </c>
      <c r="H205" s="50" t="s">
        <v>352</v>
      </c>
    </row>
    <row r="206" spans="1:8">
      <c r="A206" s="50">
        <v>202</v>
      </c>
      <c r="B206" s="50">
        <v>2322094</v>
      </c>
      <c r="C206" s="60" t="s">
        <v>382</v>
      </c>
      <c r="D206" s="54">
        <v>85.5</v>
      </c>
      <c r="E206" s="54">
        <v>87.454545454545496</v>
      </c>
      <c r="F206" s="54">
        <v>90</v>
      </c>
      <c r="G206" s="54">
        <f t="shared" si="4"/>
        <v>87.122727272727303</v>
      </c>
      <c r="H206" s="50" t="s">
        <v>352</v>
      </c>
    </row>
    <row r="207" spans="1:8">
      <c r="A207" s="50">
        <v>203</v>
      </c>
      <c r="B207" s="50">
        <v>2322095</v>
      </c>
      <c r="C207" s="60" t="s">
        <v>383</v>
      </c>
      <c r="D207" s="54">
        <v>99.5</v>
      </c>
      <c r="E207" s="54">
        <v>67.136363636363598</v>
      </c>
      <c r="F207" s="54">
        <v>100</v>
      </c>
      <c r="G207" s="54">
        <f t="shared" si="4"/>
        <v>80.131818181818161</v>
      </c>
      <c r="H207" s="50" t="s">
        <v>352</v>
      </c>
    </row>
    <row r="208" spans="1:8">
      <c r="A208" s="50">
        <v>204</v>
      </c>
      <c r="B208" s="50">
        <v>2322096</v>
      </c>
      <c r="C208" s="60" t="s">
        <v>384</v>
      </c>
      <c r="D208" s="54">
        <v>96.5</v>
      </c>
      <c r="E208" s="54">
        <v>95</v>
      </c>
      <c r="F208" s="54">
        <v>92</v>
      </c>
      <c r="G208" s="54">
        <f t="shared" si="4"/>
        <v>95.15</v>
      </c>
      <c r="H208" s="50" t="s">
        <v>352</v>
      </c>
    </row>
    <row r="209" spans="1:8">
      <c r="A209" s="50">
        <v>205</v>
      </c>
      <c r="B209" s="50">
        <v>2322097</v>
      </c>
      <c r="C209" s="60" t="s">
        <v>385</v>
      </c>
      <c r="D209" s="54">
        <v>100</v>
      </c>
      <c r="E209" s="54">
        <v>99</v>
      </c>
      <c r="F209" s="54">
        <v>100</v>
      </c>
      <c r="G209" s="54">
        <f t="shared" si="4"/>
        <v>99.4</v>
      </c>
      <c r="H209" s="50" t="s">
        <v>352</v>
      </c>
    </row>
    <row r="210" spans="1:8">
      <c r="A210" s="50">
        <v>206</v>
      </c>
      <c r="B210" s="50">
        <v>2322098</v>
      </c>
      <c r="C210" s="60" t="s">
        <v>386</v>
      </c>
      <c r="D210" s="54">
        <v>79.5</v>
      </c>
      <c r="E210" s="54">
        <v>74.272727272727295</v>
      </c>
      <c r="F210" s="54">
        <v>97</v>
      </c>
      <c r="G210" s="54">
        <f t="shared" si="4"/>
        <v>78.113636363636374</v>
      </c>
      <c r="H210" s="50" t="s">
        <v>352</v>
      </c>
    </row>
    <row r="211" spans="1:8">
      <c r="A211" s="50">
        <v>207</v>
      </c>
      <c r="B211" s="50">
        <v>2322099</v>
      </c>
      <c r="C211" s="60" t="s">
        <v>387</v>
      </c>
      <c r="D211" s="54">
        <v>70.5</v>
      </c>
      <c r="E211" s="54">
        <v>79.136363636363598</v>
      </c>
      <c r="F211" s="54">
        <v>100</v>
      </c>
      <c r="G211" s="54">
        <f t="shared" si="4"/>
        <v>78.631818181818147</v>
      </c>
      <c r="H211" s="50" t="s">
        <v>352</v>
      </c>
    </row>
    <row r="212" spans="1:8">
      <c r="A212" s="50">
        <v>208</v>
      </c>
      <c r="B212" s="50">
        <v>2322100</v>
      </c>
      <c r="C212" s="60" t="s">
        <v>388</v>
      </c>
      <c r="D212" s="54">
        <v>76.5</v>
      </c>
      <c r="E212" s="54">
        <v>89.909090909090907</v>
      </c>
      <c r="F212" s="54">
        <v>100</v>
      </c>
      <c r="G212" s="54">
        <f t="shared" si="4"/>
        <v>86.895454545454541</v>
      </c>
      <c r="H212" s="50" t="s">
        <v>352</v>
      </c>
    </row>
    <row r="213" spans="1:8">
      <c r="A213" s="50">
        <v>209</v>
      </c>
      <c r="B213" s="50">
        <v>2322101</v>
      </c>
      <c r="C213" s="60" t="s">
        <v>389</v>
      </c>
      <c r="D213" s="54">
        <v>87.5</v>
      </c>
      <c r="E213" s="54">
        <v>76.681818181818201</v>
      </c>
      <c r="F213" s="54">
        <v>100</v>
      </c>
      <c r="G213" s="54">
        <f t="shared" si="4"/>
        <v>82.259090909090929</v>
      </c>
      <c r="H213" s="50" t="s">
        <v>352</v>
      </c>
    </row>
    <row r="214" spans="1:8">
      <c r="A214" s="50">
        <v>210</v>
      </c>
      <c r="B214" s="50">
        <v>2322102</v>
      </c>
      <c r="C214" s="60" t="s">
        <v>390</v>
      </c>
      <c r="D214" s="54">
        <v>91.5</v>
      </c>
      <c r="E214" s="54">
        <v>73.454545454545496</v>
      </c>
      <c r="F214" s="54">
        <v>99</v>
      </c>
      <c r="G214" s="54">
        <f t="shared" si="4"/>
        <v>81.4227272727273</v>
      </c>
      <c r="H214" s="50" t="s">
        <v>352</v>
      </c>
    </row>
    <row r="215" spans="1:8">
      <c r="A215" s="50">
        <v>211</v>
      </c>
      <c r="B215" s="50">
        <v>2322103</v>
      </c>
      <c r="C215" s="60" t="s">
        <v>391</v>
      </c>
      <c r="D215" s="54">
        <v>76.5</v>
      </c>
      <c r="E215" s="54">
        <v>76.545454545454504</v>
      </c>
      <c r="F215" s="54">
        <v>90</v>
      </c>
      <c r="G215" s="54">
        <f t="shared" si="4"/>
        <v>77.877272727272697</v>
      </c>
      <c r="H215" s="50" t="s">
        <v>352</v>
      </c>
    </row>
    <row r="216" spans="1:8">
      <c r="A216" s="50">
        <v>212</v>
      </c>
      <c r="B216" s="50">
        <v>2322104</v>
      </c>
      <c r="C216" s="60" t="s">
        <v>392</v>
      </c>
      <c r="D216" s="54">
        <v>100</v>
      </c>
      <c r="E216" s="54">
        <v>97</v>
      </c>
      <c r="F216" s="54">
        <v>100</v>
      </c>
      <c r="G216" s="54">
        <f t="shared" si="4"/>
        <v>98.199999999999989</v>
      </c>
      <c r="H216" s="50" t="s">
        <v>352</v>
      </c>
    </row>
    <row r="217" spans="1:8">
      <c r="A217" s="50">
        <v>213</v>
      </c>
      <c r="B217" s="61" t="s">
        <v>393</v>
      </c>
      <c r="C217" s="61" t="s">
        <v>394</v>
      </c>
      <c r="D217" s="54">
        <v>84</v>
      </c>
      <c r="E217" s="54">
        <v>83.41</v>
      </c>
      <c r="F217" s="54">
        <v>98</v>
      </c>
      <c r="G217" s="54">
        <f t="shared" ref="G217:G256" si="5">SUM(0.3*D217,0.6*E217,0.1*F217)</f>
        <v>85.045999999999992</v>
      </c>
      <c r="H217" s="50" t="s">
        <v>352</v>
      </c>
    </row>
    <row r="218" spans="1:8">
      <c r="A218" s="50">
        <v>214</v>
      </c>
      <c r="B218" s="61" t="s">
        <v>395</v>
      </c>
      <c r="C218" s="61" t="s">
        <v>396</v>
      </c>
      <c r="D218" s="54">
        <v>95</v>
      </c>
      <c r="E218" s="54">
        <v>81.14</v>
      </c>
      <c r="F218" s="54">
        <v>88</v>
      </c>
      <c r="G218" s="54">
        <f t="shared" si="5"/>
        <v>85.983999999999995</v>
      </c>
      <c r="H218" s="50" t="s">
        <v>352</v>
      </c>
    </row>
    <row r="219" spans="1:8">
      <c r="A219" s="50">
        <v>215</v>
      </c>
      <c r="B219" s="61" t="s">
        <v>397</v>
      </c>
      <c r="C219" s="61" t="s">
        <v>398</v>
      </c>
      <c r="D219" s="54">
        <v>96</v>
      </c>
      <c r="E219" s="54">
        <v>100</v>
      </c>
      <c r="F219" s="54">
        <v>100</v>
      </c>
      <c r="G219" s="54">
        <f t="shared" si="5"/>
        <v>98.8</v>
      </c>
      <c r="H219" s="50" t="s">
        <v>352</v>
      </c>
    </row>
    <row r="220" spans="1:8">
      <c r="A220" s="50">
        <v>216</v>
      </c>
      <c r="B220" s="61" t="s">
        <v>399</v>
      </c>
      <c r="C220" s="61" t="s">
        <v>400</v>
      </c>
      <c r="D220" s="54">
        <v>83</v>
      </c>
      <c r="E220" s="54">
        <v>77.91</v>
      </c>
      <c r="F220" s="54">
        <v>83</v>
      </c>
      <c r="G220" s="54">
        <f t="shared" si="5"/>
        <v>79.945999999999984</v>
      </c>
      <c r="H220" s="50" t="s">
        <v>352</v>
      </c>
    </row>
    <row r="221" spans="1:8">
      <c r="A221" s="50">
        <v>217</v>
      </c>
      <c r="B221" s="61" t="s">
        <v>401</v>
      </c>
      <c r="C221" s="61" t="s">
        <v>402</v>
      </c>
      <c r="D221" s="54">
        <v>88</v>
      </c>
      <c r="E221" s="54">
        <v>77.05</v>
      </c>
      <c r="F221" s="54">
        <v>95</v>
      </c>
      <c r="G221" s="54">
        <f t="shared" si="5"/>
        <v>82.13</v>
      </c>
      <c r="H221" s="50" t="s">
        <v>352</v>
      </c>
    </row>
    <row r="222" spans="1:8">
      <c r="A222" s="50">
        <v>218</v>
      </c>
      <c r="B222" s="61" t="s">
        <v>403</v>
      </c>
      <c r="C222" s="61" t="s">
        <v>404</v>
      </c>
      <c r="D222" s="54">
        <v>85</v>
      </c>
      <c r="E222" s="54">
        <v>81.319999999999993</v>
      </c>
      <c r="F222" s="54">
        <v>90</v>
      </c>
      <c r="G222" s="54">
        <f t="shared" si="5"/>
        <v>83.292000000000002</v>
      </c>
      <c r="H222" s="50" t="s">
        <v>352</v>
      </c>
    </row>
    <row r="223" spans="1:8">
      <c r="A223" s="50">
        <v>219</v>
      </c>
      <c r="B223" s="61" t="s">
        <v>405</v>
      </c>
      <c r="C223" s="61" t="s">
        <v>406</v>
      </c>
      <c r="D223" s="54">
        <v>80</v>
      </c>
      <c r="E223" s="54">
        <v>80.86</v>
      </c>
      <c r="F223" s="54">
        <v>100</v>
      </c>
      <c r="G223" s="54">
        <f t="shared" si="5"/>
        <v>82.515999999999991</v>
      </c>
      <c r="H223" s="50" t="s">
        <v>352</v>
      </c>
    </row>
    <row r="224" spans="1:8">
      <c r="A224" s="50">
        <v>220</v>
      </c>
      <c r="B224" s="61" t="s">
        <v>407</v>
      </c>
      <c r="C224" s="61" t="s">
        <v>408</v>
      </c>
      <c r="D224" s="54">
        <v>83</v>
      </c>
      <c r="E224" s="54">
        <v>76</v>
      </c>
      <c r="F224" s="54">
        <v>71</v>
      </c>
      <c r="G224" s="54">
        <f t="shared" si="5"/>
        <v>77.599999999999994</v>
      </c>
      <c r="H224" s="50" t="s">
        <v>352</v>
      </c>
    </row>
    <row r="225" spans="1:8">
      <c r="A225" s="50">
        <v>221</v>
      </c>
      <c r="B225" s="61" t="s">
        <v>409</v>
      </c>
      <c r="C225" s="61" t="s">
        <v>410</v>
      </c>
      <c r="D225" s="54">
        <v>80</v>
      </c>
      <c r="E225" s="54">
        <v>79.180000000000007</v>
      </c>
      <c r="F225" s="54">
        <v>100</v>
      </c>
      <c r="G225" s="54">
        <f t="shared" si="5"/>
        <v>81.50800000000001</v>
      </c>
      <c r="H225" s="50" t="s">
        <v>352</v>
      </c>
    </row>
    <row r="226" spans="1:8">
      <c r="A226" s="50">
        <v>222</v>
      </c>
      <c r="B226" s="61" t="s">
        <v>411</v>
      </c>
      <c r="C226" s="61" t="s">
        <v>412</v>
      </c>
      <c r="D226" s="54">
        <v>92</v>
      </c>
      <c r="E226" s="54">
        <v>95.32</v>
      </c>
      <c r="F226" s="54">
        <v>98</v>
      </c>
      <c r="G226" s="54">
        <f t="shared" si="5"/>
        <v>94.591999999999985</v>
      </c>
      <c r="H226" s="50" t="s">
        <v>352</v>
      </c>
    </row>
    <row r="227" spans="1:8">
      <c r="A227" s="50">
        <v>223</v>
      </c>
      <c r="B227" s="61" t="s">
        <v>413</v>
      </c>
      <c r="C227" s="61" t="s">
        <v>414</v>
      </c>
      <c r="D227" s="54">
        <v>80</v>
      </c>
      <c r="E227" s="54">
        <v>82.55</v>
      </c>
      <c r="F227" s="54">
        <v>76</v>
      </c>
      <c r="G227" s="54">
        <f t="shared" si="5"/>
        <v>81.13</v>
      </c>
      <c r="H227" s="50" t="s">
        <v>352</v>
      </c>
    </row>
    <row r="228" spans="1:8">
      <c r="A228" s="50">
        <v>224</v>
      </c>
      <c r="B228" s="61" t="s">
        <v>415</v>
      </c>
      <c r="C228" s="61" t="s">
        <v>416</v>
      </c>
      <c r="D228" s="54">
        <v>100</v>
      </c>
      <c r="E228" s="54">
        <v>96.5</v>
      </c>
      <c r="F228" s="54">
        <v>100</v>
      </c>
      <c r="G228" s="54">
        <f t="shared" si="5"/>
        <v>97.9</v>
      </c>
      <c r="H228" s="50" t="s">
        <v>352</v>
      </c>
    </row>
    <row r="229" spans="1:8">
      <c r="A229" s="50">
        <v>225</v>
      </c>
      <c r="B229" s="61" t="s">
        <v>417</v>
      </c>
      <c r="C229" s="61" t="s">
        <v>418</v>
      </c>
      <c r="D229" s="54">
        <v>82</v>
      </c>
      <c r="E229" s="54">
        <v>88.41</v>
      </c>
      <c r="F229" s="54">
        <v>100</v>
      </c>
      <c r="G229" s="54">
        <f t="shared" si="5"/>
        <v>87.646000000000001</v>
      </c>
      <c r="H229" s="50" t="s">
        <v>352</v>
      </c>
    </row>
    <row r="230" spans="1:8">
      <c r="A230" s="50">
        <v>226</v>
      </c>
      <c r="B230" s="61" t="s">
        <v>419</v>
      </c>
      <c r="C230" s="61" t="s">
        <v>420</v>
      </c>
      <c r="D230" s="54">
        <v>86</v>
      </c>
      <c r="E230" s="54">
        <v>86.32</v>
      </c>
      <c r="F230" s="54">
        <v>100</v>
      </c>
      <c r="G230" s="54">
        <f t="shared" si="5"/>
        <v>87.591999999999999</v>
      </c>
      <c r="H230" s="50" t="s">
        <v>352</v>
      </c>
    </row>
    <row r="231" spans="1:8">
      <c r="A231" s="50">
        <v>227</v>
      </c>
      <c r="B231" s="61" t="s">
        <v>421</v>
      </c>
      <c r="C231" s="61" t="s">
        <v>422</v>
      </c>
      <c r="D231" s="54">
        <v>80</v>
      </c>
      <c r="E231" s="54">
        <v>75.5</v>
      </c>
      <c r="F231" s="54">
        <v>89</v>
      </c>
      <c r="G231" s="54">
        <f t="shared" si="5"/>
        <v>78.2</v>
      </c>
      <c r="H231" s="50" t="s">
        <v>352</v>
      </c>
    </row>
    <row r="232" spans="1:8">
      <c r="A232" s="50">
        <v>228</v>
      </c>
      <c r="B232" s="61" t="s">
        <v>423</v>
      </c>
      <c r="C232" s="61" t="s">
        <v>424</v>
      </c>
      <c r="D232" s="54">
        <v>80</v>
      </c>
      <c r="E232" s="54">
        <v>77.91</v>
      </c>
      <c r="F232" s="54">
        <v>95</v>
      </c>
      <c r="G232" s="54">
        <f t="shared" si="5"/>
        <v>80.245999999999995</v>
      </c>
      <c r="H232" s="50" t="s">
        <v>352</v>
      </c>
    </row>
    <row r="233" spans="1:8">
      <c r="A233" s="50">
        <v>229</v>
      </c>
      <c r="B233" s="61" t="s">
        <v>425</v>
      </c>
      <c r="C233" s="61" t="s">
        <v>426</v>
      </c>
      <c r="D233" s="54">
        <v>90</v>
      </c>
      <c r="E233" s="54">
        <v>95.09</v>
      </c>
      <c r="F233" s="54">
        <v>98</v>
      </c>
      <c r="G233" s="54">
        <f t="shared" si="5"/>
        <v>93.853999999999999</v>
      </c>
      <c r="H233" s="50" t="s">
        <v>352</v>
      </c>
    </row>
    <row r="234" spans="1:8">
      <c r="A234" s="50">
        <v>230</v>
      </c>
      <c r="B234" s="61" t="s">
        <v>427</v>
      </c>
      <c r="C234" s="61" t="s">
        <v>428</v>
      </c>
      <c r="D234" s="54">
        <v>90</v>
      </c>
      <c r="E234" s="54">
        <v>87.77</v>
      </c>
      <c r="F234" s="54">
        <v>100</v>
      </c>
      <c r="G234" s="54">
        <f t="shared" si="5"/>
        <v>89.662000000000006</v>
      </c>
      <c r="H234" s="50" t="s">
        <v>352</v>
      </c>
    </row>
    <row r="235" spans="1:8">
      <c r="A235" s="50">
        <v>231</v>
      </c>
      <c r="B235" s="61" t="s">
        <v>429</v>
      </c>
      <c r="C235" s="61" t="s">
        <v>430</v>
      </c>
      <c r="D235" s="54">
        <v>100</v>
      </c>
      <c r="E235" s="54">
        <v>98.45</v>
      </c>
      <c r="F235" s="54">
        <v>100</v>
      </c>
      <c r="G235" s="54">
        <f t="shared" si="5"/>
        <v>99.07</v>
      </c>
      <c r="H235" s="50" t="s">
        <v>352</v>
      </c>
    </row>
    <row r="236" spans="1:8">
      <c r="A236" s="50">
        <v>232</v>
      </c>
      <c r="B236" s="61" t="s">
        <v>431</v>
      </c>
      <c r="C236" s="61" t="s">
        <v>432</v>
      </c>
      <c r="D236" s="54">
        <v>83</v>
      </c>
      <c r="E236" s="54">
        <v>78</v>
      </c>
      <c r="F236" s="54">
        <v>90</v>
      </c>
      <c r="G236" s="54">
        <f t="shared" si="5"/>
        <v>80.699999999999989</v>
      </c>
      <c r="H236" s="50" t="s">
        <v>352</v>
      </c>
    </row>
    <row r="237" spans="1:8">
      <c r="A237" s="50">
        <v>233</v>
      </c>
      <c r="B237" s="61" t="s">
        <v>433</v>
      </c>
      <c r="C237" s="61" t="s">
        <v>434</v>
      </c>
      <c r="D237" s="54">
        <v>100</v>
      </c>
      <c r="E237" s="54">
        <v>93.14</v>
      </c>
      <c r="F237" s="54">
        <v>100</v>
      </c>
      <c r="G237" s="54">
        <f t="shared" si="5"/>
        <v>95.884</v>
      </c>
      <c r="H237" s="50" t="s">
        <v>352</v>
      </c>
    </row>
    <row r="238" spans="1:8">
      <c r="A238" s="50">
        <v>234</v>
      </c>
      <c r="B238" s="61" t="s">
        <v>435</v>
      </c>
      <c r="C238" s="61" t="s">
        <v>436</v>
      </c>
      <c r="D238" s="54">
        <v>85</v>
      </c>
      <c r="E238" s="54">
        <v>84.23</v>
      </c>
      <c r="F238" s="54">
        <v>84</v>
      </c>
      <c r="G238" s="54">
        <f t="shared" si="5"/>
        <v>84.438000000000017</v>
      </c>
      <c r="H238" s="50" t="s">
        <v>352</v>
      </c>
    </row>
    <row r="239" spans="1:8">
      <c r="A239" s="50">
        <v>235</v>
      </c>
      <c r="B239" s="61" t="s">
        <v>437</v>
      </c>
      <c r="C239" s="61" t="s">
        <v>438</v>
      </c>
      <c r="D239" s="54">
        <v>100</v>
      </c>
      <c r="E239" s="54">
        <v>92.09</v>
      </c>
      <c r="F239" s="54">
        <v>84</v>
      </c>
      <c r="G239" s="54">
        <f t="shared" si="5"/>
        <v>93.653999999999996</v>
      </c>
      <c r="H239" s="50" t="s">
        <v>352</v>
      </c>
    </row>
    <row r="240" spans="1:8">
      <c r="A240" s="50">
        <v>236</v>
      </c>
      <c r="B240" s="61" t="s">
        <v>439</v>
      </c>
      <c r="C240" s="61" t="s">
        <v>440</v>
      </c>
      <c r="D240" s="54">
        <v>100</v>
      </c>
      <c r="E240" s="54">
        <v>94.23</v>
      </c>
      <c r="F240" s="54">
        <v>100</v>
      </c>
      <c r="G240" s="54">
        <f t="shared" si="5"/>
        <v>96.538000000000011</v>
      </c>
      <c r="H240" s="50" t="s">
        <v>352</v>
      </c>
    </row>
    <row r="241" spans="1:8">
      <c r="A241" s="50">
        <v>237</v>
      </c>
      <c r="B241" s="61" t="s">
        <v>441</v>
      </c>
      <c r="C241" s="61" t="s">
        <v>442</v>
      </c>
      <c r="D241" s="54">
        <v>83</v>
      </c>
      <c r="E241" s="54">
        <v>82.59</v>
      </c>
      <c r="F241" s="54">
        <v>92</v>
      </c>
      <c r="G241" s="54">
        <f t="shared" si="5"/>
        <v>83.654000000000011</v>
      </c>
      <c r="H241" s="50" t="s">
        <v>352</v>
      </c>
    </row>
    <row r="242" spans="1:8">
      <c r="A242" s="50">
        <v>238</v>
      </c>
      <c r="B242" s="61" t="s">
        <v>443</v>
      </c>
      <c r="C242" s="61" t="s">
        <v>444</v>
      </c>
      <c r="D242" s="54">
        <v>83</v>
      </c>
      <c r="E242" s="54">
        <v>85.05</v>
      </c>
      <c r="F242" s="54">
        <v>100</v>
      </c>
      <c r="G242" s="54">
        <f t="shared" si="5"/>
        <v>85.929999999999993</v>
      </c>
      <c r="H242" s="50" t="s">
        <v>352</v>
      </c>
    </row>
    <row r="243" spans="1:8">
      <c r="A243" s="50">
        <v>239</v>
      </c>
      <c r="B243" s="61" t="s">
        <v>445</v>
      </c>
      <c r="C243" s="61" t="s">
        <v>446</v>
      </c>
      <c r="D243" s="54">
        <v>85</v>
      </c>
      <c r="E243" s="54">
        <v>82.36</v>
      </c>
      <c r="F243" s="54">
        <v>95</v>
      </c>
      <c r="G243" s="54">
        <f t="shared" si="5"/>
        <v>84.415999999999997</v>
      </c>
      <c r="H243" s="50" t="s">
        <v>352</v>
      </c>
    </row>
    <row r="244" spans="1:8">
      <c r="A244" s="50">
        <v>240</v>
      </c>
      <c r="B244" s="61" t="s">
        <v>447</v>
      </c>
      <c r="C244" s="61" t="s">
        <v>448</v>
      </c>
      <c r="D244" s="54">
        <v>85</v>
      </c>
      <c r="E244" s="54">
        <v>92.14</v>
      </c>
      <c r="F244" s="54">
        <v>98</v>
      </c>
      <c r="G244" s="54">
        <f t="shared" si="5"/>
        <v>90.583999999999989</v>
      </c>
      <c r="H244" s="50" t="s">
        <v>352</v>
      </c>
    </row>
    <row r="245" spans="1:8">
      <c r="A245" s="50">
        <v>241</v>
      </c>
      <c r="B245" s="61" t="s">
        <v>449</v>
      </c>
      <c r="C245" s="61" t="s">
        <v>450</v>
      </c>
      <c r="D245" s="54">
        <v>100</v>
      </c>
      <c r="E245" s="54">
        <v>88.27</v>
      </c>
      <c r="F245" s="54">
        <v>100</v>
      </c>
      <c r="G245" s="54">
        <f t="shared" si="5"/>
        <v>92.961999999999989</v>
      </c>
      <c r="H245" s="50" t="s">
        <v>352</v>
      </c>
    </row>
    <row r="246" spans="1:8">
      <c r="A246" s="50">
        <v>242</v>
      </c>
      <c r="B246" s="61" t="s">
        <v>451</v>
      </c>
      <c r="C246" s="61" t="s">
        <v>452</v>
      </c>
      <c r="D246" s="54">
        <v>100</v>
      </c>
      <c r="E246" s="54">
        <v>95.77</v>
      </c>
      <c r="F246" s="54">
        <v>100</v>
      </c>
      <c r="G246" s="54">
        <f t="shared" si="5"/>
        <v>97.461999999999989</v>
      </c>
      <c r="H246" s="50" t="s">
        <v>352</v>
      </c>
    </row>
    <row r="247" spans="1:8">
      <c r="A247" s="50">
        <v>243</v>
      </c>
      <c r="B247" s="61" t="s">
        <v>453</v>
      </c>
      <c r="C247" s="61" t="s">
        <v>454</v>
      </c>
      <c r="D247" s="54">
        <v>88</v>
      </c>
      <c r="E247" s="54">
        <v>94.36</v>
      </c>
      <c r="F247" s="54">
        <v>100</v>
      </c>
      <c r="G247" s="54">
        <f t="shared" si="5"/>
        <v>93.015999999999991</v>
      </c>
      <c r="H247" s="50" t="s">
        <v>352</v>
      </c>
    </row>
    <row r="248" spans="1:8">
      <c r="A248" s="50">
        <v>244</v>
      </c>
      <c r="B248" s="61" t="s">
        <v>455</v>
      </c>
      <c r="C248" s="61" t="s">
        <v>456</v>
      </c>
      <c r="D248" s="54">
        <v>84</v>
      </c>
      <c r="E248" s="54">
        <v>96.59</v>
      </c>
      <c r="F248" s="54">
        <v>98</v>
      </c>
      <c r="G248" s="54">
        <f t="shared" si="5"/>
        <v>92.953999999999994</v>
      </c>
      <c r="H248" s="50" t="s">
        <v>352</v>
      </c>
    </row>
    <row r="249" spans="1:8">
      <c r="A249" s="50">
        <v>245</v>
      </c>
      <c r="B249" s="61" t="s">
        <v>457</v>
      </c>
      <c r="C249" s="61" t="s">
        <v>458</v>
      </c>
      <c r="D249" s="54">
        <v>84</v>
      </c>
      <c r="E249" s="54">
        <v>82.95</v>
      </c>
      <c r="F249" s="54">
        <v>99</v>
      </c>
      <c r="G249" s="54">
        <f t="shared" si="5"/>
        <v>84.87</v>
      </c>
      <c r="H249" s="50" t="s">
        <v>352</v>
      </c>
    </row>
    <row r="250" spans="1:8">
      <c r="A250" s="50">
        <v>246</v>
      </c>
      <c r="B250" s="61" t="s">
        <v>459</v>
      </c>
      <c r="C250" s="61" t="s">
        <v>460</v>
      </c>
      <c r="D250" s="54">
        <v>84</v>
      </c>
      <c r="E250" s="54">
        <v>85.23</v>
      </c>
      <c r="F250" s="54">
        <v>100</v>
      </c>
      <c r="G250" s="54">
        <f t="shared" si="5"/>
        <v>86.337999999999994</v>
      </c>
      <c r="H250" s="50" t="s">
        <v>352</v>
      </c>
    </row>
    <row r="251" spans="1:8">
      <c r="A251" s="50">
        <v>247</v>
      </c>
      <c r="B251" s="61" t="s">
        <v>461</v>
      </c>
      <c r="C251" s="61" t="s">
        <v>462</v>
      </c>
      <c r="D251" s="54">
        <v>100</v>
      </c>
      <c r="E251" s="54">
        <v>95.91</v>
      </c>
      <c r="F251" s="54">
        <v>100</v>
      </c>
      <c r="G251" s="54">
        <f t="shared" si="5"/>
        <v>97.545999999999992</v>
      </c>
      <c r="H251" s="50" t="s">
        <v>352</v>
      </c>
    </row>
    <row r="252" spans="1:8">
      <c r="A252" s="50">
        <v>248</v>
      </c>
      <c r="B252" s="61" t="s">
        <v>463</v>
      </c>
      <c r="C252" s="61" t="s">
        <v>464</v>
      </c>
      <c r="D252" s="54">
        <v>82</v>
      </c>
      <c r="E252" s="54">
        <v>86.91</v>
      </c>
      <c r="F252" s="54">
        <v>98</v>
      </c>
      <c r="G252" s="54">
        <f t="shared" si="5"/>
        <v>86.545999999999992</v>
      </c>
      <c r="H252" s="50" t="s">
        <v>352</v>
      </c>
    </row>
    <row r="253" spans="1:8">
      <c r="A253" s="50">
        <v>249</v>
      </c>
      <c r="B253" s="61" t="s">
        <v>465</v>
      </c>
      <c r="C253" s="61" t="s">
        <v>466</v>
      </c>
      <c r="D253" s="54">
        <v>100</v>
      </c>
      <c r="E253" s="54">
        <v>77.45</v>
      </c>
      <c r="F253" s="54">
        <v>100</v>
      </c>
      <c r="G253" s="54">
        <f t="shared" si="5"/>
        <v>86.47</v>
      </c>
      <c r="H253" s="50" t="s">
        <v>352</v>
      </c>
    </row>
    <row r="254" spans="1:8">
      <c r="A254" s="50">
        <v>250</v>
      </c>
      <c r="B254" s="61" t="s">
        <v>467</v>
      </c>
      <c r="C254" s="61" t="s">
        <v>468</v>
      </c>
      <c r="D254" s="54">
        <v>90</v>
      </c>
      <c r="E254" s="54">
        <v>84.18</v>
      </c>
      <c r="F254" s="54">
        <v>97</v>
      </c>
      <c r="G254" s="54">
        <f t="shared" si="5"/>
        <v>87.208000000000013</v>
      </c>
      <c r="H254" s="50" t="s">
        <v>352</v>
      </c>
    </row>
    <row r="255" spans="1:8">
      <c r="A255" s="50">
        <v>251</v>
      </c>
      <c r="B255" s="61" t="s">
        <v>469</v>
      </c>
      <c r="C255" s="61" t="s">
        <v>470</v>
      </c>
      <c r="D255" s="54">
        <v>92</v>
      </c>
      <c r="E255" s="54">
        <v>94.32</v>
      </c>
      <c r="F255" s="54">
        <v>100</v>
      </c>
      <c r="G255" s="54">
        <f t="shared" si="5"/>
        <v>94.191999999999993</v>
      </c>
      <c r="H255" s="50" t="s">
        <v>352</v>
      </c>
    </row>
    <row r="256" spans="1:8">
      <c r="A256" s="50">
        <v>252</v>
      </c>
      <c r="B256" s="61" t="s">
        <v>471</v>
      </c>
      <c r="C256" s="61" t="s">
        <v>472</v>
      </c>
      <c r="D256" s="54">
        <v>92</v>
      </c>
      <c r="E256" s="54">
        <v>95.45</v>
      </c>
      <c r="F256" s="54">
        <v>98</v>
      </c>
      <c r="G256" s="54">
        <f t="shared" si="5"/>
        <v>94.67</v>
      </c>
      <c r="H256" s="50" t="s">
        <v>352</v>
      </c>
    </row>
    <row r="257" spans="1:8">
      <c r="A257" s="50">
        <v>253</v>
      </c>
      <c r="B257" s="50">
        <v>2322149</v>
      </c>
      <c r="C257" s="50" t="s">
        <v>473</v>
      </c>
      <c r="D257" s="54">
        <v>69</v>
      </c>
      <c r="E257" s="54">
        <v>73.636363636363598</v>
      </c>
      <c r="F257" s="54">
        <v>100</v>
      </c>
      <c r="G257" s="54">
        <v>74.881818181818204</v>
      </c>
      <c r="H257" s="50" t="s">
        <v>352</v>
      </c>
    </row>
    <row r="258" spans="1:8">
      <c r="A258" s="50">
        <v>254</v>
      </c>
      <c r="B258" s="50">
        <v>2322150</v>
      </c>
      <c r="C258" s="50" t="s">
        <v>474</v>
      </c>
      <c r="D258" s="54">
        <v>81.5</v>
      </c>
      <c r="E258" s="54">
        <v>78.227272727272705</v>
      </c>
      <c r="F258" s="54">
        <v>99</v>
      </c>
      <c r="G258" s="54">
        <v>81.286363636363603</v>
      </c>
      <c r="H258" s="50" t="s">
        <v>352</v>
      </c>
    </row>
    <row r="259" spans="1:8">
      <c r="A259" s="50">
        <v>255</v>
      </c>
      <c r="B259" s="50">
        <v>2322151</v>
      </c>
      <c r="C259" s="50" t="s">
        <v>475</v>
      </c>
      <c r="D259" s="54">
        <v>96.5</v>
      </c>
      <c r="E259" s="54">
        <v>76.045454545454504</v>
      </c>
      <c r="F259" s="54">
        <v>100</v>
      </c>
      <c r="G259" s="54">
        <v>84.5772727272727</v>
      </c>
      <c r="H259" s="50" t="s">
        <v>352</v>
      </c>
    </row>
    <row r="260" spans="1:8">
      <c r="A260" s="50">
        <v>256</v>
      </c>
      <c r="B260" s="50">
        <v>2322152</v>
      </c>
      <c r="C260" s="50" t="s">
        <v>476</v>
      </c>
      <c r="D260" s="54">
        <v>40</v>
      </c>
      <c r="E260" s="54">
        <v>72.772727272727295</v>
      </c>
      <c r="F260" s="54">
        <v>98</v>
      </c>
      <c r="G260" s="54">
        <v>65.459999999999994</v>
      </c>
      <c r="H260" s="50" t="s">
        <v>352</v>
      </c>
    </row>
    <row r="261" spans="1:8">
      <c r="A261" s="50">
        <v>257</v>
      </c>
      <c r="B261" s="50">
        <v>2322153</v>
      </c>
      <c r="C261" s="50" t="s">
        <v>477</v>
      </c>
      <c r="D261" s="54">
        <v>82.5</v>
      </c>
      <c r="E261" s="54">
        <v>82.590909090909093</v>
      </c>
      <c r="F261" s="54">
        <v>85</v>
      </c>
      <c r="G261" s="54">
        <v>82.804545454545504</v>
      </c>
      <c r="H261" s="50" t="s">
        <v>352</v>
      </c>
    </row>
    <row r="262" spans="1:8">
      <c r="A262" s="50">
        <v>258</v>
      </c>
      <c r="B262" s="50">
        <v>2322154</v>
      </c>
      <c r="C262" s="50" t="s">
        <v>478</v>
      </c>
      <c r="D262" s="54">
        <v>100</v>
      </c>
      <c r="E262" s="54">
        <v>89.727272727272705</v>
      </c>
      <c r="F262" s="54">
        <v>92</v>
      </c>
      <c r="G262" s="54">
        <v>93.036363636363603</v>
      </c>
      <c r="H262" s="50" t="s">
        <v>352</v>
      </c>
    </row>
    <row r="263" spans="1:8">
      <c r="A263" s="50">
        <v>259</v>
      </c>
      <c r="B263" s="50">
        <v>2322155</v>
      </c>
      <c r="C263" s="50" t="s">
        <v>479</v>
      </c>
      <c r="D263" s="54">
        <v>100</v>
      </c>
      <c r="E263" s="54">
        <v>90.181818181818201</v>
      </c>
      <c r="F263" s="54">
        <v>98</v>
      </c>
      <c r="G263" s="54">
        <v>93.909090909090907</v>
      </c>
      <c r="H263" s="50" t="s">
        <v>352</v>
      </c>
    </row>
    <row r="264" spans="1:8">
      <c r="A264" s="50">
        <v>260</v>
      </c>
      <c r="B264" s="50">
        <v>2322156</v>
      </c>
      <c r="C264" s="50" t="s">
        <v>480</v>
      </c>
      <c r="D264" s="54">
        <v>88.5</v>
      </c>
      <c r="E264" s="54">
        <v>74.954545454545496</v>
      </c>
      <c r="F264" s="54">
        <v>95</v>
      </c>
      <c r="G264" s="54">
        <v>81.022727272727295</v>
      </c>
      <c r="H264" s="50" t="s">
        <v>352</v>
      </c>
    </row>
    <row r="265" spans="1:8">
      <c r="A265" s="50">
        <v>261</v>
      </c>
      <c r="B265" s="50">
        <v>2322157</v>
      </c>
      <c r="C265" s="50" t="s">
        <v>481</v>
      </c>
      <c r="D265" s="54">
        <v>82.5</v>
      </c>
      <c r="E265" s="54">
        <v>75.090909090909093</v>
      </c>
      <c r="F265" s="54">
        <v>100</v>
      </c>
      <c r="G265" s="54">
        <v>79.804545454545504</v>
      </c>
      <c r="H265" s="50" t="s">
        <v>352</v>
      </c>
    </row>
    <row r="266" spans="1:8">
      <c r="A266" s="50">
        <v>262</v>
      </c>
      <c r="B266" s="50">
        <v>2322158</v>
      </c>
      <c r="C266" s="50" t="s">
        <v>482</v>
      </c>
      <c r="D266" s="54">
        <v>100</v>
      </c>
      <c r="E266" s="54">
        <v>92.590909090909093</v>
      </c>
      <c r="F266" s="54">
        <v>94</v>
      </c>
      <c r="G266" s="54">
        <v>94.954545454545496</v>
      </c>
      <c r="H266" s="50" t="s">
        <v>352</v>
      </c>
    </row>
    <row r="267" spans="1:8">
      <c r="A267" s="50">
        <v>263</v>
      </c>
      <c r="B267" s="50">
        <v>2322159</v>
      </c>
      <c r="C267" s="50" t="s">
        <v>483</v>
      </c>
      <c r="D267" s="54">
        <v>87.5</v>
      </c>
      <c r="E267" s="54">
        <v>83.772727272727295</v>
      </c>
      <c r="F267" s="54">
        <v>99</v>
      </c>
      <c r="G267" s="54">
        <v>86.4136363636364</v>
      </c>
      <c r="H267" s="50" t="s">
        <v>352</v>
      </c>
    </row>
    <row r="268" spans="1:8">
      <c r="A268" s="50">
        <v>264</v>
      </c>
      <c r="B268" s="50">
        <v>2322160</v>
      </c>
      <c r="C268" s="50" t="s">
        <v>484</v>
      </c>
      <c r="D268" s="54">
        <v>90.5</v>
      </c>
      <c r="E268" s="54">
        <v>73.636363636363598</v>
      </c>
      <c r="F268" s="54">
        <v>99</v>
      </c>
      <c r="G268" s="54">
        <v>81.231818181818198</v>
      </c>
      <c r="H268" s="50" t="s">
        <v>352</v>
      </c>
    </row>
    <row r="269" spans="1:8">
      <c r="A269" s="50">
        <v>265</v>
      </c>
      <c r="B269" s="50">
        <v>2322161</v>
      </c>
      <c r="C269" s="50" t="s">
        <v>485</v>
      </c>
      <c r="D269" s="54">
        <v>63</v>
      </c>
      <c r="E269" s="54">
        <v>82.590909090909093</v>
      </c>
      <c r="F269" s="54">
        <v>90</v>
      </c>
      <c r="G269" s="54">
        <v>77.454545454545496</v>
      </c>
      <c r="H269" s="50" t="s">
        <v>352</v>
      </c>
    </row>
    <row r="270" spans="1:8">
      <c r="A270" s="50">
        <v>266</v>
      </c>
      <c r="B270" s="50">
        <v>2322162</v>
      </c>
      <c r="C270" s="50" t="s">
        <v>486</v>
      </c>
      <c r="D270" s="54">
        <v>89</v>
      </c>
      <c r="E270" s="54">
        <v>82.409090909090907</v>
      </c>
      <c r="F270" s="54">
        <v>98</v>
      </c>
      <c r="G270" s="54">
        <v>85.945454545454496</v>
      </c>
      <c r="H270" s="50" t="s">
        <v>352</v>
      </c>
    </row>
    <row r="271" spans="1:8">
      <c r="A271" s="50">
        <v>267</v>
      </c>
      <c r="B271" s="50">
        <v>2322163</v>
      </c>
      <c r="C271" s="50" t="s">
        <v>487</v>
      </c>
      <c r="D271" s="54">
        <v>100</v>
      </c>
      <c r="E271" s="54">
        <v>78.454545454545496</v>
      </c>
      <c r="F271" s="54">
        <v>100</v>
      </c>
      <c r="G271" s="54">
        <v>87.072727272727306</v>
      </c>
      <c r="H271" s="50" t="s">
        <v>352</v>
      </c>
    </row>
    <row r="272" spans="1:8">
      <c r="A272" s="50">
        <v>268</v>
      </c>
      <c r="B272" s="50">
        <v>2322164</v>
      </c>
      <c r="C272" s="50" t="s">
        <v>488</v>
      </c>
      <c r="D272" s="54">
        <v>100</v>
      </c>
      <c r="E272" s="54">
        <v>96.636363636363598</v>
      </c>
      <c r="F272" s="54">
        <v>100</v>
      </c>
      <c r="G272" s="54">
        <v>97.981818181818198</v>
      </c>
      <c r="H272" s="50" t="s">
        <v>352</v>
      </c>
    </row>
    <row r="273" spans="1:8">
      <c r="A273" s="50">
        <v>269</v>
      </c>
      <c r="B273" s="50">
        <v>2322165</v>
      </c>
      <c r="C273" s="50" t="s">
        <v>489</v>
      </c>
      <c r="D273" s="54">
        <v>84</v>
      </c>
      <c r="E273" s="54">
        <v>79.545454545454504</v>
      </c>
      <c r="F273" s="54">
        <v>93</v>
      </c>
      <c r="G273" s="54">
        <v>82.227272727272705</v>
      </c>
      <c r="H273" s="50" t="s">
        <v>352</v>
      </c>
    </row>
    <row r="274" spans="1:8">
      <c r="A274" s="50">
        <v>270</v>
      </c>
      <c r="B274" s="50">
        <v>2322166</v>
      </c>
      <c r="C274" s="50" t="s">
        <v>490</v>
      </c>
      <c r="D274" s="54">
        <v>96</v>
      </c>
      <c r="E274" s="54">
        <v>93.863636363636402</v>
      </c>
      <c r="F274" s="54">
        <v>100</v>
      </c>
      <c r="G274" s="54">
        <v>95.118181818181796</v>
      </c>
      <c r="H274" s="50" t="s">
        <v>352</v>
      </c>
    </row>
    <row r="275" spans="1:8">
      <c r="A275" s="50">
        <v>271</v>
      </c>
      <c r="B275" s="50">
        <v>2322167</v>
      </c>
      <c r="C275" s="50" t="s">
        <v>491</v>
      </c>
      <c r="D275" s="54">
        <v>85</v>
      </c>
      <c r="E275" s="54">
        <v>77.590909090909093</v>
      </c>
      <c r="F275" s="54">
        <v>100</v>
      </c>
      <c r="G275" s="54">
        <v>82.054545454545504</v>
      </c>
      <c r="H275" s="50" t="s">
        <v>352</v>
      </c>
    </row>
    <row r="276" spans="1:8">
      <c r="A276" s="50">
        <v>272</v>
      </c>
      <c r="B276" s="50">
        <v>2322168</v>
      </c>
      <c r="C276" s="50" t="s">
        <v>492</v>
      </c>
      <c r="D276" s="54">
        <v>89</v>
      </c>
      <c r="E276" s="54">
        <v>81.681818181818201</v>
      </c>
      <c r="F276" s="54">
        <v>100</v>
      </c>
      <c r="G276" s="54">
        <v>85.709090909090904</v>
      </c>
      <c r="H276" s="50" t="s">
        <v>352</v>
      </c>
    </row>
    <row r="277" spans="1:8">
      <c r="A277" s="50">
        <v>273</v>
      </c>
      <c r="B277" s="50">
        <v>2322169</v>
      </c>
      <c r="C277" s="50" t="s">
        <v>493</v>
      </c>
      <c r="D277" s="54">
        <v>99</v>
      </c>
      <c r="E277" s="54">
        <v>85.590909090909093</v>
      </c>
      <c r="F277" s="54">
        <v>100</v>
      </c>
      <c r="G277" s="54">
        <v>91.054545454545405</v>
      </c>
      <c r="H277" s="50" t="s">
        <v>352</v>
      </c>
    </row>
    <row r="278" spans="1:8">
      <c r="A278" s="50">
        <v>274</v>
      </c>
      <c r="B278" s="50">
        <v>2322170</v>
      </c>
      <c r="C278" s="50" t="s">
        <v>494</v>
      </c>
      <c r="D278" s="54">
        <v>99</v>
      </c>
      <c r="E278" s="54">
        <v>80.909090909090907</v>
      </c>
      <c r="F278" s="54">
        <v>100</v>
      </c>
      <c r="G278" s="54">
        <v>88.245454545454507</v>
      </c>
      <c r="H278" s="50" t="s">
        <v>352</v>
      </c>
    </row>
    <row r="279" spans="1:8">
      <c r="A279" s="50">
        <v>275</v>
      </c>
      <c r="B279" s="50">
        <v>2322171</v>
      </c>
      <c r="C279" s="50" t="s">
        <v>495</v>
      </c>
      <c r="D279" s="54">
        <v>97</v>
      </c>
      <c r="E279" s="54">
        <v>82.136363636363598</v>
      </c>
      <c r="F279" s="54">
        <v>100</v>
      </c>
      <c r="G279" s="54">
        <v>88.381818181818204</v>
      </c>
      <c r="H279" s="50" t="s">
        <v>352</v>
      </c>
    </row>
    <row r="280" spans="1:8">
      <c r="A280" s="50">
        <v>276</v>
      </c>
      <c r="B280" s="50">
        <v>2322172</v>
      </c>
      <c r="C280" s="50" t="s">
        <v>496</v>
      </c>
      <c r="D280" s="54">
        <v>93</v>
      </c>
      <c r="E280" s="54">
        <v>84.545454545454504</v>
      </c>
      <c r="F280" s="54">
        <v>90</v>
      </c>
      <c r="G280" s="54">
        <v>87.627272727272697</v>
      </c>
      <c r="H280" s="50" t="s">
        <v>352</v>
      </c>
    </row>
    <row r="281" spans="1:8">
      <c r="A281" s="50">
        <v>277</v>
      </c>
      <c r="B281" s="50">
        <v>2322173</v>
      </c>
      <c r="C281" s="50" t="s">
        <v>497</v>
      </c>
      <c r="D281" s="54">
        <v>100</v>
      </c>
      <c r="E281" s="54">
        <v>87.136363636363598</v>
      </c>
      <c r="F281" s="54">
        <v>100</v>
      </c>
      <c r="G281" s="54">
        <v>92.281818181818196</v>
      </c>
      <c r="H281" s="50" t="s">
        <v>352</v>
      </c>
    </row>
    <row r="282" spans="1:8">
      <c r="A282" s="50">
        <v>278</v>
      </c>
      <c r="B282" s="50">
        <v>2322174</v>
      </c>
      <c r="C282" s="50" t="s">
        <v>498</v>
      </c>
      <c r="D282" s="54">
        <v>96.5</v>
      </c>
      <c r="E282" s="54">
        <v>88.181818181818201</v>
      </c>
      <c r="F282" s="54">
        <v>100</v>
      </c>
      <c r="G282" s="54">
        <v>91.859090909090895</v>
      </c>
      <c r="H282" s="50" t="s">
        <v>352</v>
      </c>
    </row>
    <row r="283" spans="1:8">
      <c r="A283" s="50">
        <v>279</v>
      </c>
      <c r="B283" s="50">
        <v>2322175</v>
      </c>
      <c r="C283" s="50" t="s">
        <v>499</v>
      </c>
      <c r="D283" s="54">
        <v>99.5</v>
      </c>
      <c r="E283" s="54">
        <v>89.5</v>
      </c>
      <c r="F283" s="54">
        <v>90</v>
      </c>
      <c r="G283" s="54">
        <v>92.55</v>
      </c>
      <c r="H283" s="50" t="s">
        <v>352</v>
      </c>
    </row>
    <row r="284" spans="1:8">
      <c r="A284" s="50">
        <v>280</v>
      </c>
      <c r="B284" s="50">
        <v>2322176</v>
      </c>
      <c r="C284" s="50" t="s">
        <v>500</v>
      </c>
      <c r="D284" s="54">
        <v>100</v>
      </c>
      <c r="E284" s="54">
        <v>86.772727272727295</v>
      </c>
      <c r="F284" s="54">
        <v>100</v>
      </c>
      <c r="G284" s="54">
        <v>92.063636363636405</v>
      </c>
      <c r="H284" s="50" t="s">
        <v>352</v>
      </c>
    </row>
    <row r="285" spans="1:8">
      <c r="A285" s="50">
        <v>281</v>
      </c>
      <c r="B285" s="50">
        <v>2322177</v>
      </c>
      <c r="C285" s="50" t="s">
        <v>501</v>
      </c>
      <c r="D285" s="54">
        <v>100</v>
      </c>
      <c r="E285" s="54">
        <v>78.545454545454504</v>
      </c>
      <c r="F285" s="54">
        <v>99</v>
      </c>
      <c r="G285" s="54">
        <v>87.027272727272702</v>
      </c>
      <c r="H285" s="50" t="s">
        <v>352</v>
      </c>
    </row>
    <row r="286" spans="1:8">
      <c r="A286" s="50">
        <v>282</v>
      </c>
      <c r="B286" s="50">
        <v>2322178</v>
      </c>
      <c r="C286" s="50" t="s">
        <v>502</v>
      </c>
      <c r="D286" s="54">
        <v>100</v>
      </c>
      <c r="E286" s="54">
        <v>85.090909090909093</v>
      </c>
      <c r="F286" s="54">
        <v>96</v>
      </c>
      <c r="G286" s="54">
        <v>90.654545454545499</v>
      </c>
      <c r="H286" s="50" t="s">
        <v>352</v>
      </c>
    </row>
    <row r="287" spans="1:8">
      <c r="A287" s="50">
        <v>283</v>
      </c>
      <c r="B287" s="50">
        <v>2322179</v>
      </c>
      <c r="C287" s="50" t="s">
        <v>503</v>
      </c>
      <c r="D287" s="54">
        <v>82.5</v>
      </c>
      <c r="E287" s="54">
        <v>72.863636363636402</v>
      </c>
      <c r="F287" s="54">
        <v>89</v>
      </c>
      <c r="G287" s="54">
        <v>77.368181818181895</v>
      </c>
      <c r="H287" s="50" t="s">
        <v>352</v>
      </c>
    </row>
    <row r="288" spans="1:8">
      <c r="A288" s="50">
        <v>284</v>
      </c>
      <c r="B288" s="50">
        <v>2322180</v>
      </c>
      <c r="C288" s="50" t="s">
        <v>504</v>
      </c>
      <c r="D288" s="54">
        <v>61</v>
      </c>
      <c r="E288" s="54">
        <v>83.363636363636402</v>
      </c>
      <c r="F288" s="54">
        <v>88</v>
      </c>
      <c r="G288" s="54">
        <v>77.118181818181796</v>
      </c>
      <c r="H288" s="50" t="s">
        <v>352</v>
      </c>
    </row>
    <row r="289" spans="1:8">
      <c r="A289" s="50">
        <v>285</v>
      </c>
      <c r="B289" s="50">
        <v>2322181</v>
      </c>
      <c r="C289" s="50" t="s">
        <v>505</v>
      </c>
      <c r="D289" s="54">
        <v>93.5</v>
      </c>
      <c r="E289" s="54">
        <v>80.318181818181799</v>
      </c>
      <c r="F289" s="54">
        <v>95</v>
      </c>
      <c r="G289" s="54">
        <v>85.740909090909099</v>
      </c>
      <c r="H289" s="50" t="s">
        <v>352</v>
      </c>
    </row>
    <row r="290" spans="1:8">
      <c r="A290" s="50">
        <v>286</v>
      </c>
      <c r="B290" s="50">
        <v>2322182</v>
      </c>
      <c r="C290" s="50" t="s">
        <v>506</v>
      </c>
      <c r="D290" s="54">
        <v>86</v>
      </c>
      <c r="E290" s="54">
        <v>82.454545454545496</v>
      </c>
      <c r="F290" s="54">
        <v>100</v>
      </c>
      <c r="G290" s="54">
        <v>85.272727272727295</v>
      </c>
      <c r="H290" s="50" t="s">
        <v>352</v>
      </c>
    </row>
    <row r="291" spans="1:8">
      <c r="A291" s="50">
        <v>287</v>
      </c>
      <c r="B291" s="50">
        <v>2322183</v>
      </c>
      <c r="C291" s="50" t="s">
        <v>507</v>
      </c>
      <c r="D291" s="54">
        <v>89.5</v>
      </c>
      <c r="E291" s="54">
        <v>84.818181818181799</v>
      </c>
      <c r="F291" s="54">
        <v>99</v>
      </c>
      <c r="G291" s="54">
        <v>87.640909090909105</v>
      </c>
      <c r="H291" s="50" t="s">
        <v>352</v>
      </c>
    </row>
    <row r="292" spans="1:8">
      <c r="A292" s="50">
        <v>288</v>
      </c>
      <c r="B292" s="50">
        <v>2322184</v>
      </c>
      <c r="C292" s="50" t="s">
        <v>508</v>
      </c>
      <c r="D292" s="54">
        <v>96.5</v>
      </c>
      <c r="E292" s="54">
        <v>82.909090909090907</v>
      </c>
      <c r="F292" s="54">
        <v>91</v>
      </c>
      <c r="G292" s="54">
        <v>87.795454545454504</v>
      </c>
      <c r="H292" s="50" t="s">
        <v>352</v>
      </c>
    </row>
    <row r="293" spans="1:8">
      <c r="A293" s="50">
        <v>289</v>
      </c>
      <c r="B293" s="50">
        <v>2322185</v>
      </c>
      <c r="C293" s="50" t="s">
        <v>509</v>
      </c>
      <c r="D293" s="54">
        <v>87.5</v>
      </c>
      <c r="E293" s="54">
        <v>89.318181818181799</v>
      </c>
      <c r="F293" s="54">
        <v>100</v>
      </c>
      <c r="G293" s="54">
        <v>89.840909090909093</v>
      </c>
      <c r="H293" s="50" t="s">
        <v>352</v>
      </c>
    </row>
    <row r="294" spans="1:8">
      <c r="A294" s="50">
        <v>290</v>
      </c>
      <c r="B294" s="50">
        <v>2322186</v>
      </c>
      <c r="C294" s="50" t="s">
        <v>510</v>
      </c>
      <c r="D294" s="54">
        <v>100</v>
      </c>
      <c r="E294" s="54">
        <v>86.545454545454504</v>
      </c>
      <c r="F294" s="54">
        <v>100</v>
      </c>
      <c r="G294" s="54">
        <v>91.927272727272694</v>
      </c>
      <c r="H294" s="50" t="s">
        <v>352</v>
      </c>
    </row>
    <row r="295" spans="1:8">
      <c r="A295" s="50">
        <v>291</v>
      </c>
      <c r="B295" s="50">
        <v>2322187</v>
      </c>
      <c r="C295" s="50" t="s">
        <v>511</v>
      </c>
      <c r="D295" s="54">
        <v>96.5</v>
      </c>
      <c r="E295" s="54">
        <v>91.545454545454504</v>
      </c>
      <c r="F295" s="54">
        <v>100</v>
      </c>
      <c r="G295" s="54">
        <v>93.877272727272697</v>
      </c>
      <c r="H295" s="50" t="s">
        <v>352</v>
      </c>
    </row>
    <row r="296" spans="1:8">
      <c r="A296" s="50">
        <v>292</v>
      </c>
      <c r="B296" s="50">
        <v>2322188</v>
      </c>
      <c r="C296" s="50" t="s">
        <v>512</v>
      </c>
      <c r="D296" s="54">
        <v>100</v>
      </c>
      <c r="E296" s="54">
        <v>91.909090909090907</v>
      </c>
      <c r="F296" s="54">
        <v>100</v>
      </c>
      <c r="G296" s="54">
        <v>95.145454545454498</v>
      </c>
      <c r="H296" s="50" t="s">
        <v>352</v>
      </c>
    </row>
    <row r="297" spans="1:8">
      <c r="A297" s="50">
        <v>293</v>
      </c>
      <c r="B297" s="50">
        <v>2322189</v>
      </c>
      <c r="C297" s="50" t="s">
        <v>513</v>
      </c>
      <c r="D297" s="54">
        <v>81</v>
      </c>
      <c r="E297" s="54">
        <v>85.136363636363598</v>
      </c>
      <c r="F297" s="54">
        <v>96</v>
      </c>
      <c r="G297" s="54">
        <v>84.981818181818198</v>
      </c>
      <c r="H297" s="50" t="s">
        <v>352</v>
      </c>
    </row>
    <row r="298" spans="1:8">
      <c r="A298" s="50">
        <v>294</v>
      </c>
      <c r="B298" s="54" t="s">
        <v>514</v>
      </c>
      <c r="C298" s="54" t="s">
        <v>515</v>
      </c>
      <c r="D298" s="54">
        <v>39</v>
      </c>
      <c r="E298" s="54">
        <v>74</v>
      </c>
      <c r="F298" s="54">
        <v>92</v>
      </c>
      <c r="G298" s="54">
        <v>65.3</v>
      </c>
      <c r="H298" s="50" t="s">
        <v>352</v>
      </c>
    </row>
    <row r="299" spans="1:8">
      <c r="A299" s="50">
        <v>295</v>
      </c>
      <c r="B299" s="54" t="s">
        <v>516</v>
      </c>
      <c r="C299" s="54" t="s">
        <v>517</v>
      </c>
      <c r="D299" s="54">
        <v>80</v>
      </c>
      <c r="E299" s="54">
        <v>86.41</v>
      </c>
      <c r="F299" s="54">
        <v>82</v>
      </c>
      <c r="G299" s="54">
        <v>84.05</v>
      </c>
      <c r="H299" s="50" t="s">
        <v>352</v>
      </c>
    </row>
    <row r="300" spans="1:8">
      <c r="A300" s="50">
        <v>296</v>
      </c>
      <c r="B300" s="54" t="s">
        <v>518</v>
      </c>
      <c r="C300" s="54" t="s">
        <v>519</v>
      </c>
      <c r="D300" s="54">
        <v>61.5</v>
      </c>
      <c r="E300" s="54">
        <v>70.73</v>
      </c>
      <c r="F300" s="54">
        <v>68</v>
      </c>
      <c r="G300" s="54">
        <v>67.69</v>
      </c>
      <c r="H300" s="50" t="s">
        <v>352</v>
      </c>
    </row>
    <row r="301" spans="1:8">
      <c r="A301" s="50">
        <v>297</v>
      </c>
      <c r="B301" s="54" t="s">
        <v>520</v>
      </c>
      <c r="C301" s="54" t="s">
        <v>521</v>
      </c>
      <c r="D301" s="54">
        <v>90</v>
      </c>
      <c r="E301" s="54">
        <v>74.41</v>
      </c>
      <c r="F301" s="54">
        <v>85</v>
      </c>
      <c r="G301" s="54">
        <v>80.150000000000006</v>
      </c>
      <c r="H301" s="50" t="s">
        <v>352</v>
      </c>
    </row>
    <row r="302" spans="1:8">
      <c r="A302" s="50">
        <v>298</v>
      </c>
      <c r="B302" s="54" t="s">
        <v>522</v>
      </c>
      <c r="C302" s="54" t="s">
        <v>523</v>
      </c>
      <c r="D302" s="54">
        <v>75.5</v>
      </c>
      <c r="E302" s="54">
        <v>80.73</v>
      </c>
      <c r="F302" s="54">
        <v>76</v>
      </c>
      <c r="G302" s="54">
        <v>78.69</v>
      </c>
      <c r="H302" s="50" t="s">
        <v>352</v>
      </c>
    </row>
    <row r="303" spans="1:8">
      <c r="A303" s="50">
        <v>299</v>
      </c>
      <c r="B303" s="54" t="s">
        <v>524</v>
      </c>
      <c r="C303" s="54" t="s">
        <v>525</v>
      </c>
      <c r="D303" s="54">
        <v>69</v>
      </c>
      <c r="E303" s="54">
        <v>87.27</v>
      </c>
      <c r="F303" s="54">
        <v>88</v>
      </c>
      <c r="G303" s="54">
        <v>81.86</v>
      </c>
      <c r="H303" s="50" t="s">
        <v>352</v>
      </c>
    </row>
    <row r="304" spans="1:8">
      <c r="A304" s="50">
        <v>300</v>
      </c>
      <c r="B304" s="54" t="s">
        <v>526</v>
      </c>
      <c r="C304" s="54" t="s">
        <v>527</v>
      </c>
      <c r="D304" s="54">
        <v>63</v>
      </c>
      <c r="E304" s="54">
        <v>80.819999999999993</v>
      </c>
      <c r="F304" s="54">
        <v>88</v>
      </c>
      <c r="G304" s="54">
        <v>76.19</v>
      </c>
      <c r="H304" s="50" t="s">
        <v>352</v>
      </c>
    </row>
    <row r="305" spans="1:8">
      <c r="A305" s="50">
        <v>301</v>
      </c>
      <c r="B305" s="54" t="s">
        <v>528</v>
      </c>
      <c r="C305" s="54" t="s">
        <v>529</v>
      </c>
      <c r="D305" s="54">
        <v>42.5</v>
      </c>
      <c r="E305" s="54">
        <v>76.05</v>
      </c>
      <c r="F305" s="54">
        <v>80</v>
      </c>
      <c r="G305" s="54">
        <v>66.38</v>
      </c>
      <c r="H305" s="50" t="s">
        <v>352</v>
      </c>
    </row>
    <row r="306" spans="1:8">
      <c r="A306" s="50">
        <v>302</v>
      </c>
      <c r="B306" s="54" t="s">
        <v>530</v>
      </c>
      <c r="C306" s="54" t="s">
        <v>531</v>
      </c>
      <c r="D306" s="54">
        <v>96.5</v>
      </c>
      <c r="E306" s="54">
        <v>76.95</v>
      </c>
      <c r="F306" s="54">
        <v>100</v>
      </c>
      <c r="G306" s="54">
        <v>85.12</v>
      </c>
      <c r="H306" s="50" t="s">
        <v>352</v>
      </c>
    </row>
    <row r="307" spans="1:8">
      <c r="A307" s="50">
        <v>303</v>
      </c>
      <c r="B307" s="54" t="s">
        <v>532</v>
      </c>
      <c r="C307" s="54" t="s">
        <v>533</v>
      </c>
      <c r="D307" s="54">
        <v>44</v>
      </c>
      <c r="E307" s="54">
        <v>68.27</v>
      </c>
      <c r="F307" s="54">
        <v>68</v>
      </c>
      <c r="G307" s="54">
        <v>60.96</v>
      </c>
      <c r="H307" s="50" t="s">
        <v>352</v>
      </c>
    </row>
    <row r="308" spans="1:8">
      <c r="A308" s="50">
        <v>304</v>
      </c>
      <c r="B308" s="54" t="s">
        <v>534</v>
      </c>
      <c r="C308" s="54" t="s">
        <v>535</v>
      </c>
      <c r="D308" s="54">
        <v>86</v>
      </c>
      <c r="E308" s="54">
        <v>99.14</v>
      </c>
      <c r="F308" s="54">
        <v>86</v>
      </c>
      <c r="G308" s="54">
        <v>93.88</v>
      </c>
      <c r="H308" s="50" t="s">
        <v>352</v>
      </c>
    </row>
    <row r="309" spans="1:8">
      <c r="A309" s="50">
        <v>305</v>
      </c>
      <c r="B309" s="54" t="s">
        <v>536</v>
      </c>
      <c r="C309" s="54" t="s">
        <v>537</v>
      </c>
      <c r="D309" s="54">
        <v>40</v>
      </c>
      <c r="E309" s="54">
        <v>70.14</v>
      </c>
      <c r="F309" s="54">
        <v>81</v>
      </c>
      <c r="G309" s="54">
        <v>62.18</v>
      </c>
      <c r="H309" s="50" t="s">
        <v>352</v>
      </c>
    </row>
    <row r="310" spans="1:8">
      <c r="A310" s="50">
        <v>306</v>
      </c>
      <c r="B310" s="54" t="s">
        <v>538</v>
      </c>
      <c r="C310" s="54" t="s">
        <v>539</v>
      </c>
      <c r="D310" s="54">
        <v>100</v>
      </c>
      <c r="E310" s="54">
        <v>92.64</v>
      </c>
      <c r="F310" s="54">
        <v>96</v>
      </c>
      <c r="G310" s="54">
        <v>95.18</v>
      </c>
      <c r="H310" s="50" t="s">
        <v>352</v>
      </c>
    </row>
    <row r="311" spans="1:8">
      <c r="A311" s="50">
        <v>307</v>
      </c>
      <c r="B311" s="54" t="s">
        <v>540</v>
      </c>
      <c r="C311" s="54" t="s">
        <v>541</v>
      </c>
      <c r="D311" s="54">
        <v>100</v>
      </c>
      <c r="E311" s="54">
        <v>83.5</v>
      </c>
      <c r="F311" s="54">
        <v>90</v>
      </c>
      <c r="G311" s="54">
        <v>89.1</v>
      </c>
      <c r="H311" s="50" t="s">
        <v>352</v>
      </c>
    </row>
    <row r="312" spans="1:8">
      <c r="A312" s="50">
        <v>308</v>
      </c>
      <c r="B312" s="54" t="s">
        <v>542</v>
      </c>
      <c r="C312" s="54" t="s">
        <v>543</v>
      </c>
      <c r="D312" s="54">
        <v>97</v>
      </c>
      <c r="E312" s="54">
        <v>94.09</v>
      </c>
      <c r="F312" s="54">
        <v>78</v>
      </c>
      <c r="G312" s="54">
        <v>93.35</v>
      </c>
      <c r="H312" s="50" t="s">
        <v>352</v>
      </c>
    </row>
    <row r="313" spans="1:8">
      <c r="A313" s="50">
        <v>309</v>
      </c>
      <c r="B313" s="54" t="s">
        <v>544</v>
      </c>
      <c r="C313" s="54" t="s">
        <v>545</v>
      </c>
      <c r="D313" s="54">
        <v>92</v>
      </c>
      <c r="E313" s="54">
        <v>81.05</v>
      </c>
      <c r="F313" s="54">
        <v>80</v>
      </c>
      <c r="G313" s="54">
        <v>84.23</v>
      </c>
      <c r="H313" s="50" t="s">
        <v>352</v>
      </c>
    </row>
    <row r="314" spans="1:8">
      <c r="A314" s="50">
        <v>310</v>
      </c>
      <c r="B314" s="54" t="s">
        <v>546</v>
      </c>
      <c r="C314" s="54" t="s">
        <v>547</v>
      </c>
      <c r="D314" s="54">
        <v>100</v>
      </c>
      <c r="E314" s="54">
        <v>93</v>
      </c>
      <c r="F314" s="54">
        <v>93</v>
      </c>
      <c r="G314" s="54">
        <v>95.1</v>
      </c>
      <c r="H314" s="50" t="s">
        <v>352</v>
      </c>
    </row>
    <row r="315" spans="1:8">
      <c r="A315" s="50">
        <v>311</v>
      </c>
      <c r="B315" s="54" t="s">
        <v>548</v>
      </c>
      <c r="C315" s="54" t="s">
        <v>549</v>
      </c>
      <c r="D315" s="54">
        <v>100</v>
      </c>
      <c r="E315" s="54">
        <v>87.14</v>
      </c>
      <c r="F315" s="54">
        <v>83</v>
      </c>
      <c r="G315" s="54">
        <v>90.58</v>
      </c>
      <c r="H315" s="50" t="s">
        <v>352</v>
      </c>
    </row>
    <row r="316" spans="1:8">
      <c r="A316" s="50">
        <v>312</v>
      </c>
      <c r="B316" s="54" t="s">
        <v>550</v>
      </c>
      <c r="C316" s="54" t="s">
        <v>551</v>
      </c>
      <c r="D316" s="54">
        <v>100</v>
      </c>
      <c r="E316" s="54">
        <v>100</v>
      </c>
      <c r="F316" s="54">
        <v>94</v>
      </c>
      <c r="G316" s="54">
        <v>99.4</v>
      </c>
      <c r="H316" s="50" t="s">
        <v>352</v>
      </c>
    </row>
    <row r="317" spans="1:8">
      <c r="A317" s="50">
        <v>313</v>
      </c>
      <c r="B317" s="54" t="s">
        <v>552</v>
      </c>
      <c r="C317" s="54" t="s">
        <v>553</v>
      </c>
      <c r="D317" s="54">
        <v>97</v>
      </c>
      <c r="E317" s="54">
        <v>88.82</v>
      </c>
      <c r="F317" s="54">
        <v>96</v>
      </c>
      <c r="G317" s="54">
        <v>91.99</v>
      </c>
      <c r="H317" s="50" t="s">
        <v>352</v>
      </c>
    </row>
    <row r="318" spans="1:8">
      <c r="A318" s="50">
        <v>314</v>
      </c>
      <c r="B318" s="54" t="s">
        <v>554</v>
      </c>
      <c r="C318" s="54" t="s">
        <v>555</v>
      </c>
      <c r="D318" s="54">
        <v>40</v>
      </c>
      <c r="E318" s="54">
        <v>71.819999999999993</v>
      </c>
      <c r="F318" s="54">
        <v>75</v>
      </c>
      <c r="G318" s="54">
        <v>62.59</v>
      </c>
      <c r="H318" s="50" t="s">
        <v>352</v>
      </c>
    </row>
    <row r="319" spans="1:8">
      <c r="A319" s="50">
        <v>315</v>
      </c>
      <c r="B319" s="54" t="s">
        <v>556</v>
      </c>
      <c r="C319" s="54" t="s">
        <v>557</v>
      </c>
      <c r="D319" s="54">
        <v>98</v>
      </c>
      <c r="E319" s="54">
        <v>81.23</v>
      </c>
      <c r="F319" s="54">
        <v>89</v>
      </c>
      <c r="G319" s="54">
        <v>87.04</v>
      </c>
      <c r="H319" s="50" t="s">
        <v>352</v>
      </c>
    </row>
    <row r="320" spans="1:8">
      <c r="A320" s="50">
        <v>316</v>
      </c>
      <c r="B320" s="54" t="s">
        <v>558</v>
      </c>
      <c r="C320" s="54" t="s">
        <v>559</v>
      </c>
      <c r="D320" s="54">
        <v>100</v>
      </c>
      <c r="E320" s="54">
        <v>90.59</v>
      </c>
      <c r="F320" s="54">
        <v>90</v>
      </c>
      <c r="G320" s="54">
        <v>93.35</v>
      </c>
      <c r="H320" s="50" t="s">
        <v>352</v>
      </c>
    </row>
    <row r="321" spans="1:8">
      <c r="A321" s="50">
        <v>317</v>
      </c>
      <c r="B321" s="54" t="s">
        <v>560</v>
      </c>
      <c r="C321" s="54" t="s">
        <v>561</v>
      </c>
      <c r="D321" s="54">
        <v>100</v>
      </c>
      <c r="E321" s="54">
        <v>92.45</v>
      </c>
      <c r="F321" s="54">
        <v>94</v>
      </c>
      <c r="G321" s="54">
        <v>94.87</v>
      </c>
      <c r="H321" s="50" t="s">
        <v>352</v>
      </c>
    </row>
    <row r="322" spans="1:8">
      <c r="A322" s="50">
        <v>318</v>
      </c>
      <c r="B322" s="54" t="s">
        <v>562</v>
      </c>
      <c r="C322" s="54" t="s">
        <v>563</v>
      </c>
      <c r="D322" s="54">
        <v>100</v>
      </c>
      <c r="E322" s="54">
        <v>92.27</v>
      </c>
      <c r="F322" s="54">
        <v>100</v>
      </c>
      <c r="G322" s="54">
        <v>95.36</v>
      </c>
      <c r="H322" s="50" t="s">
        <v>352</v>
      </c>
    </row>
    <row r="323" spans="1:8">
      <c r="A323" s="50">
        <v>319</v>
      </c>
      <c r="B323" s="54" t="s">
        <v>564</v>
      </c>
      <c r="C323" s="54" t="s">
        <v>565</v>
      </c>
      <c r="D323" s="54">
        <v>100</v>
      </c>
      <c r="E323" s="54">
        <v>79.91</v>
      </c>
      <c r="F323" s="54">
        <v>100</v>
      </c>
      <c r="G323" s="54">
        <v>87.95</v>
      </c>
      <c r="H323" s="50" t="s">
        <v>352</v>
      </c>
    </row>
    <row r="324" spans="1:8">
      <c r="A324" s="50">
        <v>320</v>
      </c>
      <c r="B324" s="54" t="s">
        <v>566</v>
      </c>
      <c r="C324" s="54" t="s">
        <v>567</v>
      </c>
      <c r="D324" s="54">
        <v>100</v>
      </c>
      <c r="E324" s="54">
        <v>75.64</v>
      </c>
      <c r="F324" s="54">
        <v>94</v>
      </c>
      <c r="G324" s="54">
        <v>84.78</v>
      </c>
      <c r="H324" s="50" t="s">
        <v>352</v>
      </c>
    </row>
    <row r="325" spans="1:8">
      <c r="A325" s="50">
        <v>321</v>
      </c>
      <c r="B325" s="54" t="s">
        <v>568</v>
      </c>
      <c r="C325" s="54" t="s">
        <v>569</v>
      </c>
      <c r="D325" s="54">
        <v>100</v>
      </c>
      <c r="E325" s="54">
        <v>100</v>
      </c>
      <c r="F325" s="54">
        <v>100</v>
      </c>
      <c r="G325" s="54">
        <v>100</v>
      </c>
      <c r="H325" s="50" t="s">
        <v>352</v>
      </c>
    </row>
    <row r="326" spans="1:8">
      <c r="A326" s="50">
        <v>322</v>
      </c>
      <c r="B326" s="54" t="s">
        <v>570</v>
      </c>
      <c r="C326" s="54" t="s">
        <v>571</v>
      </c>
      <c r="D326" s="54">
        <v>98</v>
      </c>
      <c r="E326" s="54">
        <v>97.41</v>
      </c>
      <c r="F326" s="54">
        <v>84</v>
      </c>
      <c r="G326" s="54">
        <v>96.25</v>
      </c>
      <c r="H326" s="50" t="s">
        <v>352</v>
      </c>
    </row>
    <row r="327" spans="1:8">
      <c r="A327" s="50">
        <v>323</v>
      </c>
      <c r="B327" s="54" t="s">
        <v>572</v>
      </c>
      <c r="C327" s="54" t="s">
        <v>344</v>
      </c>
      <c r="D327" s="54">
        <v>80</v>
      </c>
      <c r="E327" s="54">
        <v>85.5</v>
      </c>
      <c r="F327" s="54">
        <v>92</v>
      </c>
      <c r="G327" s="54">
        <v>84.5</v>
      </c>
      <c r="H327" s="50" t="s">
        <v>352</v>
      </c>
    </row>
    <row r="328" spans="1:8">
      <c r="A328" s="50">
        <v>324</v>
      </c>
      <c r="B328" s="54" t="s">
        <v>573</v>
      </c>
      <c r="C328" s="54" t="s">
        <v>574</v>
      </c>
      <c r="D328" s="54">
        <v>92</v>
      </c>
      <c r="E328" s="54">
        <v>93.95</v>
      </c>
      <c r="F328" s="54">
        <v>66</v>
      </c>
      <c r="G328" s="54">
        <v>90.57</v>
      </c>
      <c r="H328" s="50" t="s">
        <v>352</v>
      </c>
    </row>
    <row r="329" spans="1:8">
      <c r="A329" s="50">
        <v>325</v>
      </c>
      <c r="B329" s="54" t="s">
        <v>575</v>
      </c>
      <c r="C329" s="54" t="s">
        <v>576</v>
      </c>
      <c r="D329" s="54">
        <v>100</v>
      </c>
      <c r="E329" s="54">
        <v>87.05</v>
      </c>
      <c r="F329" s="54">
        <v>92</v>
      </c>
      <c r="G329" s="54">
        <v>91.43</v>
      </c>
      <c r="H329" s="50" t="s">
        <v>352</v>
      </c>
    </row>
    <row r="330" spans="1:8">
      <c r="A330" s="50">
        <v>326</v>
      </c>
      <c r="B330" s="54" t="s">
        <v>577</v>
      </c>
      <c r="C330" s="54" t="s">
        <v>578</v>
      </c>
      <c r="D330" s="54">
        <v>99.5</v>
      </c>
      <c r="E330" s="54">
        <v>84.95</v>
      </c>
      <c r="F330" s="54">
        <v>95</v>
      </c>
      <c r="G330" s="54">
        <v>90.32</v>
      </c>
      <c r="H330" s="50" t="s">
        <v>352</v>
      </c>
    </row>
    <row r="331" spans="1:8">
      <c r="A331" s="50">
        <v>327</v>
      </c>
      <c r="B331" s="54" t="s">
        <v>579</v>
      </c>
      <c r="C331" s="54" t="s">
        <v>580</v>
      </c>
      <c r="D331" s="54">
        <v>60</v>
      </c>
      <c r="E331" s="54">
        <v>12.54</v>
      </c>
      <c r="F331" s="54">
        <v>0</v>
      </c>
      <c r="G331" s="54">
        <v>30.54</v>
      </c>
      <c r="H331" s="50" t="s">
        <v>352</v>
      </c>
    </row>
    <row r="332" spans="1:8">
      <c r="A332" s="50">
        <v>328</v>
      </c>
      <c r="B332" s="54" t="s">
        <v>581</v>
      </c>
      <c r="C332" s="54" t="s">
        <v>582</v>
      </c>
      <c r="D332" s="54">
        <v>74</v>
      </c>
      <c r="E332" s="54">
        <v>73.59</v>
      </c>
      <c r="F332" s="54">
        <v>78</v>
      </c>
      <c r="G332" s="54">
        <v>74.150000000000006</v>
      </c>
      <c r="H332" s="50" t="s">
        <v>352</v>
      </c>
    </row>
    <row r="333" spans="1:8">
      <c r="A333" s="50">
        <v>329</v>
      </c>
      <c r="B333" s="54" t="s">
        <v>583</v>
      </c>
      <c r="C333" s="54" t="s">
        <v>584</v>
      </c>
      <c r="D333" s="54">
        <v>97</v>
      </c>
      <c r="E333" s="54">
        <v>100</v>
      </c>
      <c r="F333" s="54">
        <v>87</v>
      </c>
      <c r="G333" s="54">
        <v>97.8</v>
      </c>
      <c r="H333" s="50" t="s">
        <v>352</v>
      </c>
    </row>
    <row r="334" spans="1:8">
      <c r="A334" s="50">
        <v>330</v>
      </c>
      <c r="B334" s="54" t="s">
        <v>585</v>
      </c>
      <c r="C334" s="54" t="s">
        <v>586</v>
      </c>
      <c r="D334" s="54">
        <v>89</v>
      </c>
      <c r="E334" s="54">
        <v>92.64</v>
      </c>
      <c r="F334" s="54">
        <v>97</v>
      </c>
      <c r="G334" s="54">
        <v>91.98</v>
      </c>
      <c r="H334" s="50" t="s">
        <v>352</v>
      </c>
    </row>
    <row r="335" spans="1:8">
      <c r="A335" s="50">
        <v>331</v>
      </c>
      <c r="B335" s="54" t="s">
        <v>587</v>
      </c>
      <c r="C335" s="54" t="s">
        <v>588</v>
      </c>
      <c r="D335" s="54">
        <v>100</v>
      </c>
      <c r="E335" s="54">
        <v>87.68</v>
      </c>
      <c r="F335" s="54">
        <v>95</v>
      </c>
      <c r="G335" s="54">
        <v>92.11</v>
      </c>
      <c r="H335" s="50" t="s">
        <v>352</v>
      </c>
    </row>
    <row r="336" spans="1:8">
      <c r="A336" s="50">
        <v>332</v>
      </c>
      <c r="B336" s="54" t="s">
        <v>589</v>
      </c>
      <c r="C336" s="54" t="s">
        <v>590</v>
      </c>
      <c r="D336" s="54">
        <v>100</v>
      </c>
      <c r="E336" s="54">
        <v>100</v>
      </c>
      <c r="F336" s="54">
        <v>84</v>
      </c>
      <c r="G336" s="54">
        <v>98.4</v>
      </c>
      <c r="H336" s="50" t="s">
        <v>352</v>
      </c>
    </row>
    <row r="337" spans="1:8">
      <c r="A337" s="50">
        <v>333</v>
      </c>
      <c r="B337" s="54" t="s">
        <v>591</v>
      </c>
      <c r="C337" s="54" t="s">
        <v>592</v>
      </c>
      <c r="D337" s="54">
        <v>94</v>
      </c>
      <c r="E337" s="54">
        <v>91.73</v>
      </c>
      <c r="F337" s="54">
        <v>95</v>
      </c>
      <c r="G337" s="54">
        <v>92.74</v>
      </c>
      <c r="H337" s="50" t="s">
        <v>352</v>
      </c>
    </row>
    <row r="338" spans="1:8">
      <c r="A338" s="50">
        <v>334</v>
      </c>
      <c r="B338" s="50" t="s">
        <v>593</v>
      </c>
      <c r="C338" s="50" t="s">
        <v>594</v>
      </c>
      <c r="D338" s="54">
        <v>100</v>
      </c>
      <c r="E338" s="54">
        <v>80.599999999999994</v>
      </c>
      <c r="F338" s="54">
        <v>94</v>
      </c>
      <c r="G338" s="62">
        <v>87.76</v>
      </c>
      <c r="H338" s="50" t="s">
        <v>352</v>
      </c>
    </row>
    <row r="339" spans="1:8">
      <c r="A339" s="50">
        <v>335</v>
      </c>
      <c r="B339" s="50" t="s">
        <v>595</v>
      </c>
      <c r="C339" s="50" t="s">
        <v>596</v>
      </c>
      <c r="D339" s="54">
        <v>36.5</v>
      </c>
      <c r="E339" s="54">
        <v>60.65</v>
      </c>
      <c r="F339" s="54">
        <v>71</v>
      </c>
      <c r="G339" s="54">
        <v>54.44</v>
      </c>
      <c r="H339" s="50" t="s">
        <v>352</v>
      </c>
    </row>
    <row r="340" spans="1:8">
      <c r="A340" s="50">
        <v>336</v>
      </c>
      <c r="B340" s="50" t="s">
        <v>597</v>
      </c>
      <c r="C340" s="50" t="s">
        <v>598</v>
      </c>
      <c r="D340" s="54">
        <v>56.5</v>
      </c>
      <c r="E340" s="54">
        <v>61.95</v>
      </c>
      <c r="F340" s="54">
        <v>77</v>
      </c>
      <c r="G340" s="62">
        <v>61.82</v>
      </c>
      <c r="H340" s="50" t="s">
        <v>352</v>
      </c>
    </row>
    <row r="341" spans="1:8">
      <c r="A341" s="50">
        <v>337</v>
      </c>
      <c r="B341" s="50" t="s">
        <v>599</v>
      </c>
      <c r="C341" s="50" t="s">
        <v>600</v>
      </c>
      <c r="D341" s="54">
        <v>88.5</v>
      </c>
      <c r="E341" s="54">
        <v>81.900000000000006</v>
      </c>
      <c r="F341" s="54">
        <v>90</v>
      </c>
      <c r="G341" s="62">
        <v>84.69</v>
      </c>
      <c r="H341" s="50" t="s">
        <v>352</v>
      </c>
    </row>
    <row r="342" spans="1:8">
      <c r="A342" s="50">
        <v>338</v>
      </c>
      <c r="B342" s="50" t="s">
        <v>601</v>
      </c>
      <c r="C342" s="50" t="s">
        <v>602</v>
      </c>
      <c r="D342" s="54">
        <v>75.5</v>
      </c>
      <c r="E342" s="54">
        <v>79.05</v>
      </c>
      <c r="F342" s="54">
        <v>74</v>
      </c>
      <c r="G342" s="62">
        <v>77.48</v>
      </c>
      <c r="H342" s="50" t="s">
        <v>352</v>
      </c>
    </row>
    <row r="343" spans="1:8">
      <c r="A343" s="50">
        <v>339</v>
      </c>
      <c r="B343" s="50" t="s">
        <v>603</v>
      </c>
      <c r="C343" s="50" t="s">
        <v>604</v>
      </c>
      <c r="D343" s="54">
        <v>100</v>
      </c>
      <c r="E343" s="54">
        <v>77.2</v>
      </c>
      <c r="F343" s="54">
        <v>97</v>
      </c>
      <c r="G343" s="62">
        <v>86.02</v>
      </c>
      <c r="H343" s="50" t="s">
        <v>352</v>
      </c>
    </row>
    <row r="344" spans="1:8">
      <c r="A344" s="50">
        <v>340</v>
      </c>
      <c r="B344" s="50" t="s">
        <v>605</v>
      </c>
      <c r="C344" s="50" t="s">
        <v>606</v>
      </c>
      <c r="D344" s="54">
        <v>71.5</v>
      </c>
      <c r="E344" s="54">
        <v>69.650000000000006</v>
      </c>
      <c r="F344" s="54">
        <v>82</v>
      </c>
      <c r="G344" s="62">
        <v>71.44</v>
      </c>
      <c r="H344" s="50" t="s">
        <v>352</v>
      </c>
    </row>
    <row r="345" spans="1:8">
      <c r="A345" s="50">
        <v>341</v>
      </c>
      <c r="B345" s="50" t="s">
        <v>607</v>
      </c>
      <c r="C345" s="50" t="s">
        <v>608</v>
      </c>
      <c r="D345" s="54">
        <v>91.5</v>
      </c>
      <c r="E345" s="54">
        <v>73.3</v>
      </c>
      <c r="F345" s="54">
        <v>99</v>
      </c>
      <c r="G345" s="62">
        <v>81.33</v>
      </c>
      <c r="H345" s="50" t="s">
        <v>352</v>
      </c>
    </row>
    <row r="346" spans="1:8">
      <c r="A346" s="50">
        <v>342</v>
      </c>
      <c r="B346" s="50" t="s">
        <v>609</v>
      </c>
      <c r="C346" s="50" t="s">
        <v>610</v>
      </c>
      <c r="D346" s="54">
        <v>75.5</v>
      </c>
      <c r="E346" s="54">
        <v>90.45</v>
      </c>
      <c r="F346" s="54">
        <v>100</v>
      </c>
      <c r="G346" s="62">
        <v>86.92</v>
      </c>
      <c r="H346" s="50" t="s">
        <v>352</v>
      </c>
    </row>
    <row r="347" spans="1:8">
      <c r="A347" s="50">
        <v>343</v>
      </c>
      <c r="B347" s="50" t="s">
        <v>611</v>
      </c>
      <c r="C347" s="50" t="s">
        <v>612</v>
      </c>
      <c r="D347" s="54">
        <v>95.5</v>
      </c>
      <c r="E347" s="54">
        <v>86.25</v>
      </c>
      <c r="F347" s="54">
        <v>98</v>
      </c>
      <c r="G347" s="62">
        <v>90.2</v>
      </c>
      <c r="H347" s="50" t="s">
        <v>352</v>
      </c>
    </row>
    <row r="348" spans="1:8">
      <c r="A348" s="50">
        <v>344</v>
      </c>
      <c r="B348" s="50" t="s">
        <v>613</v>
      </c>
      <c r="C348" s="50" t="s">
        <v>614</v>
      </c>
      <c r="D348" s="54">
        <v>94.5</v>
      </c>
      <c r="E348" s="54">
        <v>82.55</v>
      </c>
      <c r="F348" s="54">
        <v>100</v>
      </c>
      <c r="G348" s="62">
        <v>87.88</v>
      </c>
      <c r="H348" s="50" t="s">
        <v>352</v>
      </c>
    </row>
    <row r="349" spans="1:8">
      <c r="A349" s="50">
        <v>345</v>
      </c>
      <c r="B349" s="50" t="s">
        <v>615</v>
      </c>
      <c r="C349" s="50" t="s">
        <v>616</v>
      </c>
      <c r="D349" s="54">
        <v>81.5</v>
      </c>
      <c r="E349" s="54">
        <v>90.2</v>
      </c>
      <c r="F349" s="54">
        <v>91</v>
      </c>
      <c r="G349" s="62">
        <v>87.67</v>
      </c>
      <c r="H349" s="50" t="s">
        <v>352</v>
      </c>
    </row>
    <row r="350" spans="1:8">
      <c r="A350" s="50">
        <v>346</v>
      </c>
      <c r="B350" s="50" t="s">
        <v>617</v>
      </c>
      <c r="C350" s="50" t="s">
        <v>374</v>
      </c>
      <c r="D350" s="54">
        <v>100</v>
      </c>
      <c r="E350" s="54">
        <v>94.5</v>
      </c>
      <c r="F350" s="54">
        <v>100</v>
      </c>
      <c r="G350" s="62">
        <v>96.7</v>
      </c>
      <c r="H350" s="50" t="s">
        <v>352</v>
      </c>
    </row>
    <row r="351" spans="1:8">
      <c r="A351" s="50">
        <v>347</v>
      </c>
      <c r="B351" s="50" t="s">
        <v>618</v>
      </c>
      <c r="C351" s="50" t="s">
        <v>619</v>
      </c>
      <c r="D351" s="54">
        <v>100</v>
      </c>
      <c r="E351" s="54">
        <v>81.150000000000006</v>
      </c>
      <c r="F351" s="54">
        <v>100</v>
      </c>
      <c r="G351" s="62">
        <v>88.69</v>
      </c>
      <c r="H351" s="50" t="s">
        <v>352</v>
      </c>
    </row>
    <row r="352" spans="1:8">
      <c r="A352" s="50">
        <v>348</v>
      </c>
      <c r="B352" s="50" t="s">
        <v>620</v>
      </c>
      <c r="C352" s="50" t="s">
        <v>621</v>
      </c>
      <c r="D352" s="54">
        <v>77.5</v>
      </c>
      <c r="E352" s="54">
        <v>76.849999999999994</v>
      </c>
      <c r="F352" s="54">
        <v>100</v>
      </c>
      <c r="G352" s="62">
        <v>79.36</v>
      </c>
      <c r="H352" s="50" t="s">
        <v>352</v>
      </c>
    </row>
    <row r="353" spans="1:8">
      <c r="A353" s="50">
        <v>349</v>
      </c>
      <c r="B353" s="50" t="s">
        <v>622</v>
      </c>
      <c r="C353" s="50" t="s">
        <v>623</v>
      </c>
      <c r="D353" s="54">
        <v>95.5</v>
      </c>
      <c r="E353" s="54">
        <v>82.8</v>
      </c>
      <c r="F353" s="54">
        <v>100</v>
      </c>
      <c r="G353" s="62">
        <v>88.33</v>
      </c>
      <c r="H353" s="50" t="s">
        <v>352</v>
      </c>
    </row>
    <row r="354" spans="1:8">
      <c r="A354" s="50">
        <v>350</v>
      </c>
      <c r="B354" s="50" t="s">
        <v>624</v>
      </c>
      <c r="C354" s="50" t="s">
        <v>625</v>
      </c>
      <c r="D354" s="54">
        <v>97.5</v>
      </c>
      <c r="E354" s="54">
        <v>81.55</v>
      </c>
      <c r="F354" s="54">
        <v>100</v>
      </c>
      <c r="G354" s="62">
        <v>88.18</v>
      </c>
      <c r="H354" s="50" t="s">
        <v>352</v>
      </c>
    </row>
    <row r="355" spans="1:8">
      <c r="A355" s="50">
        <v>351</v>
      </c>
      <c r="B355" s="50" t="s">
        <v>626</v>
      </c>
      <c r="C355" s="50" t="s">
        <v>627</v>
      </c>
      <c r="D355" s="54">
        <v>93.5</v>
      </c>
      <c r="E355" s="54">
        <v>70.7</v>
      </c>
      <c r="F355" s="54">
        <v>98</v>
      </c>
      <c r="G355" s="62">
        <v>80.27</v>
      </c>
      <c r="H355" s="50" t="s">
        <v>352</v>
      </c>
    </row>
    <row r="356" spans="1:8">
      <c r="A356" s="50">
        <v>352</v>
      </c>
      <c r="B356" s="50" t="s">
        <v>628</v>
      </c>
      <c r="C356" s="50" t="s">
        <v>629</v>
      </c>
      <c r="D356" s="54">
        <v>58.5</v>
      </c>
      <c r="E356" s="54">
        <v>72.599999999999994</v>
      </c>
      <c r="F356" s="54">
        <v>86</v>
      </c>
      <c r="G356" s="62">
        <v>69.709999999999994</v>
      </c>
      <c r="H356" s="50" t="s">
        <v>352</v>
      </c>
    </row>
    <row r="357" spans="1:8">
      <c r="A357" s="50">
        <v>353</v>
      </c>
      <c r="B357" s="50" t="s">
        <v>630</v>
      </c>
      <c r="C357" s="50" t="s">
        <v>631</v>
      </c>
      <c r="D357" s="54">
        <v>97.5</v>
      </c>
      <c r="E357" s="54">
        <v>95.05</v>
      </c>
      <c r="F357" s="54">
        <v>98</v>
      </c>
      <c r="G357" s="62">
        <v>96.08</v>
      </c>
      <c r="H357" s="50" t="s">
        <v>352</v>
      </c>
    </row>
    <row r="358" spans="1:8">
      <c r="A358" s="50">
        <v>354</v>
      </c>
      <c r="B358" s="50" t="s">
        <v>632</v>
      </c>
      <c r="C358" s="50" t="s">
        <v>633</v>
      </c>
      <c r="D358" s="54">
        <v>91.5</v>
      </c>
      <c r="E358" s="54">
        <v>88.5</v>
      </c>
      <c r="F358" s="54">
        <v>100</v>
      </c>
      <c r="G358" s="62">
        <v>90.55</v>
      </c>
      <c r="H358" s="50" t="s">
        <v>352</v>
      </c>
    </row>
    <row r="359" spans="1:8">
      <c r="A359" s="50">
        <v>355</v>
      </c>
      <c r="B359" s="50" t="s">
        <v>634</v>
      </c>
      <c r="C359" s="50" t="s">
        <v>635</v>
      </c>
      <c r="D359" s="54">
        <v>99.5</v>
      </c>
      <c r="E359" s="54">
        <v>96.75</v>
      </c>
      <c r="F359" s="54">
        <v>99</v>
      </c>
      <c r="G359" s="62">
        <v>97.8</v>
      </c>
      <c r="H359" s="50" t="s">
        <v>352</v>
      </c>
    </row>
    <row r="360" spans="1:8">
      <c r="A360" s="50">
        <v>356</v>
      </c>
      <c r="B360" s="50" t="s">
        <v>636</v>
      </c>
      <c r="C360" s="50" t="s">
        <v>637</v>
      </c>
      <c r="D360" s="54">
        <v>99.5</v>
      </c>
      <c r="E360" s="54">
        <v>82.45</v>
      </c>
      <c r="F360" s="54">
        <v>100</v>
      </c>
      <c r="G360" s="62">
        <v>89.32</v>
      </c>
      <c r="H360" s="50" t="s">
        <v>352</v>
      </c>
    </row>
    <row r="361" spans="1:8">
      <c r="A361" s="50">
        <v>357</v>
      </c>
      <c r="B361" s="50" t="s">
        <v>638</v>
      </c>
      <c r="C361" s="50" t="s">
        <v>639</v>
      </c>
      <c r="D361" s="54">
        <v>89.5</v>
      </c>
      <c r="E361" s="54">
        <v>68.2</v>
      </c>
      <c r="F361" s="54">
        <v>100</v>
      </c>
      <c r="G361" s="62">
        <v>77.77</v>
      </c>
      <c r="H361" s="50" t="s">
        <v>352</v>
      </c>
    </row>
    <row r="362" spans="1:8">
      <c r="A362" s="50">
        <v>358</v>
      </c>
      <c r="B362" s="50" t="s">
        <v>640</v>
      </c>
      <c r="C362" s="50" t="s">
        <v>641</v>
      </c>
      <c r="D362" s="54">
        <v>77.5</v>
      </c>
      <c r="E362" s="54">
        <v>76.55</v>
      </c>
      <c r="F362" s="54">
        <v>100</v>
      </c>
      <c r="G362" s="62">
        <v>79.180000000000007</v>
      </c>
      <c r="H362" s="50" t="s">
        <v>352</v>
      </c>
    </row>
    <row r="363" spans="1:8">
      <c r="A363" s="50">
        <v>359</v>
      </c>
      <c r="B363" s="50" t="s">
        <v>642</v>
      </c>
      <c r="C363" s="50" t="s">
        <v>643</v>
      </c>
      <c r="D363" s="54">
        <v>100</v>
      </c>
      <c r="E363" s="54">
        <v>85.1</v>
      </c>
      <c r="F363" s="54">
        <v>100</v>
      </c>
      <c r="G363" s="62">
        <v>91.06</v>
      </c>
      <c r="H363" s="50" t="s">
        <v>352</v>
      </c>
    </row>
    <row r="364" spans="1:8">
      <c r="A364" s="50">
        <v>360</v>
      </c>
      <c r="B364" s="63">
        <v>2321734</v>
      </c>
      <c r="C364" s="63" t="s">
        <v>644</v>
      </c>
      <c r="D364" s="64">
        <v>80</v>
      </c>
      <c r="E364" s="65">
        <v>88.35</v>
      </c>
      <c r="F364" s="65">
        <v>79</v>
      </c>
      <c r="G364" s="65">
        <v>84.91</v>
      </c>
      <c r="H364" s="49" t="s">
        <v>645</v>
      </c>
    </row>
    <row r="365" spans="1:8">
      <c r="A365" s="50">
        <v>361</v>
      </c>
      <c r="B365" s="63">
        <v>2321735</v>
      </c>
      <c r="C365" s="63" t="s">
        <v>646</v>
      </c>
      <c r="D365" s="64">
        <v>75.5</v>
      </c>
      <c r="E365" s="65">
        <v>75.3</v>
      </c>
      <c r="F365" s="65">
        <v>89</v>
      </c>
      <c r="G365" s="65">
        <f t="shared" ref="G365:G368" si="6">D365*0.3+E365*0.6+F365*0.1</f>
        <v>76.73</v>
      </c>
      <c r="H365" s="49" t="s">
        <v>645</v>
      </c>
    </row>
    <row r="366" spans="1:8">
      <c r="A366" s="50">
        <v>362</v>
      </c>
      <c r="B366" s="63">
        <v>2321736</v>
      </c>
      <c r="C366" s="63" t="s">
        <v>647</v>
      </c>
      <c r="D366" s="64">
        <v>70</v>
      </c>
      <c r="E366" s="65">
        <v>53.35</v>
      </c>
      <c r="F366" s="65">
        <v>0</v>
      </c>
      <c r="G366" s="65">
        <f t="shared" si="6"/>
        <v>53.01</v>
      </c>
      <c r="H366" s="49" t="s">
        <v>645</v>
      </c>
    </row>
    <row r="367" spans="1:8">
      <c r="A367" s="50">
        <v>363</v>
      </c>
      <c r="B367" s="63">
        <v>2321738</v>
      </c>
      <c r="C367" s="63" t="s">
        <v>648</v>
      </c>
      <c r="D367" s="64">
        <v>61</v>
      </c>
      <c r="E367" s="65">
        <v>71.09</v>
      </c>
      <c r="F367" s="65">
        <v>85</v>
      </c>
      <c r="G367" s="65">
        <f t="shared" si="6"/>
        <v>69.454000000000008</v>
      </c>
      <c r="H367" s="49" t="s">
        <v>645</v>
      </c>
    </row>
    <row r="368" spans="1:8">
      <c r="A368" s="50">
        <v>364</v>
      </c>
      <c r="B368" s="63">
        <v>2321739</v>
      </c>
      <c r="C368" s="63" t="s">
        <v>649</v>
      </c>
      <c r="D368" s="64">
        <v>71</v>
      </c>
      <c r="E368" s="65">
        <v>67.39</v>
      </c>
      <c r="F368" s="65">
        <v>83</v>
      </c>
      <c r="G368" s="65">
        <f t="shared" si="6"/>
        <v>70.033999999999992</v>
      </c>
      <c r="H368" s="49" t="s">
        <v>645</v>
      </c>
    </row>
    <row r="369" spans="1:8">
      <c r="A369" s="50">
        <v>365</v>
      </c>
      <c r="B369" s="63">
        <v>2321740</v>
      </c>
      <c r="C369" s="63" t="s">
        <v>650</v>
      </c>
      <c r="D369" s="64">
        <v>77</v>
      </c>
      <c r="E369" s="65">
        <v>80.39</v>
      </c>
      <c r="F369" s="65">
        <v>75</v>
      </c>
      <c r="G369" s="65">
        <v>78.83</v>
      </c>
      <c r="H369" s="49" t="s">
        <v>645</v>
      </c>
    </row>
    <row r="370" spans="1:8">
      <c r="A370" s="50">
        <v>366</v>
      </c>
      <c r="B370" s="63">
        <v>2321741</v>
      </c>
      <c r="C370" s="63" t="s">
        <v>651</v>
      </c>
      <c r="D370" s="64">
        <v>80</v>
      </c>
      <c r="E370" s="65">
        <v>81.78</v>
      </c>
      <c r="F370" s="65">
        <v>86</v>
      </c>
      <c r="G370" s="65">
        <v>81.668000000000006</v>
      </c>
      <c r="H370" s="49" t="s">
        <v>645</v>
      </c>
    </row>
    <row r="371" spans="1:8">
      <c r="A371" s="50">
        <v>367</v>
      </c>
      <c r="B371" s="63">
        <v>2321742</v>
      </c>
      <c r="C371" s="63" t="s">
        <v>652</v>
      </c>
      <c r="D371" s="64">
        <v>76</v>
      </c>
      <c r="E371" s="65">
        <v>75.52</v>
      </c>
      <c r="F371" s="65">
        <v>83</v>
      </c>
      <c r="G371" s="65">
        <v>76.41</v>
      </c>
      <c r="H371" s="49" t="s">
        <v>645</v>
      </c>
    </row>
    <row r="372" spans="1:8">
      <c r="A372" s="50">
        <v>368</v>
      </c>
      <c r="B372" s="63">
        <v>2321743</v>
      </c>
      <c r="C372" s="63" t="s">
        <v>653</v>
      </c>
      <c r="D372" s="64">
        <v>79</v>
      </c>
      <c r="E372" s="65">
        <v>74.48</v>
      </c>
      <c r="F372" s="65">
        <v>96</v>
      </c>
      <c r="G372" s="65">
        <f t="shared" ref="G372:G374" si="7">D372*0.3+E372*0.6+F372*0.1</f>
        <v>77.988</v>
      </c>
      <c r="H372" s="49" t="s">
        <v>645</v>
      </c>
    </row>
    <row r="373" spans="1:8">
      <c r="A373" s="50">
        <v>369</v>
      </c>
      <c r="B373" s="63">
        <v>2321744</v>
      </c>
      <c r="C373" s="63" t="s">
        <v>654</v>
      </c>
      <c r="D373" s="64">
        <v>86</v>
      </c>
      <c r="E373" s="65">
        <v>74.040000000000006</v>
      </c>
      <c r="F373" s="65">
        <v>79</v>
      </c>
      <c r="G373" s="65">
        <f t="shared" si="7"/>
        <v>78.124000000000009</v>
      </c>
      <c r="H373" s="49" t="s">
        <v>645</v>
      </c>
    </row>
    <row r="374" spans="1:8">
      <c r="A374" s="50">
        <v>370</v>
      </c>
      <c r="B374" s="63">
        <v>2321745</v>
      </c>
      <c r="C374" s="63" t="s">
        <v>655</v>
      </c>
      <c r="D374" s="64">
        <v>86</v>
      </c>
      <c r="E374" s="65">
        <v>69.52</v>
      </c>
      <c r="F374" s="65">
        <v>85</v>
      </c>
      <c r="G374" s="65">
        <f t="shared" si="7"/>
        <v>76.012</v>
      </c>
      <c r="H374" s="49" t="s">
        <v>645</v>
      </c>
    </row>
    <row r="375" spans="1:8">
      <c r="A375" s="50">
        <v>371</v>
      </c>
      <c r="B375" s="63">
        <v>2321746</v>
      </c>
      <c r="C375" s="63" t="s">
        <v>656</v>
      </c>
      <c r="D375" s="64">
        <v>76</v>
      </c>
      <c r="E375" s="65">
        <v>84.96</v>
      </c>
      <c r="F375" s="65">
        <v>92</v>
      </c>
      <c r="G375" s="65">
        <v>82.975999999999999</v>
      </c>
      <c r="H375" s="49" t="s">
        <v>645</v>
      </c>
    </row>
    <row r="376" spans="1:8">
      <c r="A376" s="50">
        <v>372</v>
      </c>
      <c r="B376" s="63">
        <v>2321747</v>
      </c>
      <c r="C376" s="63" t="s">
        <v>657</v>
      </c>
      <c r="D376" s="64">
        <v>65</v>
      </c>
      <c r="E376" s="65">
        <v>66.430000000000007</v>
      </c>
      <c r="F376" s="65">
        <v>87</v>
      </c>
      <c r="G376" s="65">
        <f t="shared" ref="G376:G378" si="8">D376*0.3+E376*0.6+F376*0.1</f>
        <v>68.058000000000007</v>
      </c>
      <c r="H376" s="49" t="s">
        <v>645</v>
      </c>
    </row>
    <row r="377" spans="1:8">
      <c r="A377" s="50">
        <v>373</v>
      </c>
      <c r="B377" s="63">
        <v>2321748</v>
      </c>
      <c r="C377" s="63" t="s">
        <v>658</v>
      </c>
      <c r="D377" s="64">
        <v>77</v>
      </c>
      <c r="E377" s="65">
        <v>74.13</v>
      </c>
      <c r="F377" s="65">
        <v>90</v>
      </c>
      <c r="G377" s="65">
        <f t="shared" si="8"/>
        <v>76.577999999999989</v>
      </c>
      <c r="H377" s="49" t="s">
        <v>645</v>
      </c>
    </row>
    <row r="378" spans="1:8">
      <c r="A378" s="50">
        <v>374</v>
      </c>
      <c r="B378" s="63">
        <v>2321749</v>
      </c>
      <c r="C378" s="63" t="s">
        <v>659</v>
      </c>
      <c r="D378" s="64">
        <v>77</v>
      </c>
      <c r="E378" s="65">
        <v>67.22</v>
      </c>
      <c r="F378" s="65">
        <v>81</v>
      </c>
      <c r="G378" s="65">
        <f t="shared" si="8"/>
        <v>71.531999999999996</v>
      </c>
      <c r="H378" s="49" t="s">
        <v>645</v>
      </c>
    </row>
    <row r="379" spans="1:8">
      <c r="A379" s="50">
        <v>375</v>
      </c>
      <c r="B379" s="63">
        <v>2321750</v>
      </c>
      <c r="C379" s="63" t="s">
        <v>660</v>
      </c>
      <c r="D379" s="64">
        <v>72</v>
      </c>
      <c r="E379" s="65">
        <v>77.22</v>
      </c>
      <c r="F379" s="65">
        <v>80</v>
      </c>
      <c r="G379" s="65">
        <v>75.932000000000002</v>
      </c>
      <c r="H379" s="49" t="s">
        <v>645</v>
      </c>
    </row>
    <row r="380" spans="1:8">
      <c r="A380" s="50">
        <v>376</v>
      </c>
      <c r="B380" s="63">
        <v>2321751</v>
      </c>
      <c r="C380" s="63" t="s">
        <v>661</v>
      </c>
      <c r="D380" s="64">
        <v>80</v>
      </c>
      <c r="E380" s="65">
        <v>80.91</v>
      </c>
      <c r="F380" s="65">
        <v>91</v>
      </c>
      <c r="G380" s="65">
        <f>D380*0.3+E380*0.6+F380*0.1</f>
        <v>81.645999999999987</v>
      </c>
      <c r="H380" s="49" t="s">
        <v>645</v>
      </c>
    </row>
    <row r="381" spans="1:8">
      <c r="A381" s="50">
        <v>377</v>
      </c>
      <c r="B381" s="63">
        <v>2321752</v>
      </c>
      <c r="C381" s="63" t="s">
        <v>662</v>
      </c>
      <c r="D381" s="64">
        <v>61</v>
      </c>
      <c r="E381" s="65">
        <v>73.52</v>
      </c>
      <c r="F381" s="65">
        <v>78</v>
      </c>
      <c r="G381" s="65">
        <v>70.212000000000003</v>
      </c>
      <c r="H381" s="49" t="s">
        <v>645</v>
      </c>
    </row>
    <row r="382" spans="1:8">
      <c r="A382" s="50">
        <v>378</v>
      </c>
      <c r="B382" s="63">
        <v>2321753</v>
      </c>
      <c r="C382" s="63" t="s">
        <v>663</v>
      </c>
      <c r="D382" s="64">
        <v>76</v>
      </c>
      <c r="E382" s="65">
        <v>86.43</v>
      </c>
      <c r="F382" s="65">
        <v>77</v>
      </c>
      <c r="G382" s="65">
        <v>82.358000000000004</v>
      </c>
      <c r="H382" s="49" t="s">
        <v>645</v>
      </c>
    </row>
    <row r="383" spans="1:8">
      <c r="A383" s="50">
        <v>379</v>
      </c>
      <c r="B383" s="63">
        <v>2321754</v>
      </c>
      <c r="C383" s="63" t="s">
        <v>664</v>
      </c>
      <c r="D383" s="64">
        <v>61</v>
      </c>
      <c r="E383" s="65">
        <v>85.09</v>
      </c>
      <c r="F383" s="65">
        <v>81</v>
      </c>
      <c r="G383" s="65">
        <v>77.453999999999994</v>
      </c>
      <c r="H383" s="49" t="s">
        <v>645</v>
      </c>
    </row>
    <row r="384" spans="1:8">
      <c r="A384" s="50">
        <v>380</v>
      </c>
      <c r="B384" s="63">
        <v>2321755</v>
      </c>
      <c r="C384" s="63" t="s">
        <v>665</v>
      </c>
      <c r="D384" s="64">
        <v>88</v>
      </c>
      <c r="E384" s="65">
        <v>78.739999999999995</v>
      </c>
      <c r="F384" s="65">
        <v>78</v>
      </c>
      <c r="G384" s="65">
        <f>D384*0.3+E384*0.6+F384*0.1</f>
        <v>81.443999999999988</v>
      </c>
      <c r="H384" s="49" t="s">
        <v>645</v>
      </c>
    </row>
    <row r="385" spans="1:8">
      <c r="A385" s="50">
        <v>381</v>
      </c>
      <c r="B385" s="63">
        <v>2321756</v>
      </c>
      <c r="C385" s="63" t="s">
        <v>666</v>
      </c>
      <c r="D385" s="64">
        <v>84</v>
      </c>
      <c r="E385" s="65">
        <v>94.17</v>
      </c>
      <c r="F385" s="65">
        <v>97</v>
      </c>
      <c r="G385" s="65">
        <v>91.402000000000001</v>
      </c>
      <c r="H385" s="49" t="s">
        <v>645</v>
      </c>
    </row>
    <row r="386" spans="1:8">
      <c r="A386" s="50">
        <v>382</v>
      </c>
      <c r="B386" s="63">
        <v>2321758</v>
      </c>
      <c r="C386" s="63" t="s">
        <v>667</v>
      </c>
      <c r="D386" s="64">
        <v>87</v>
      </c>
      <c r="E386" s="65">
        <v>92.17</v>
      </c>
      <c r="F386" s="65">
        <v>91</v>
      </c>
      <c r="G386" s="65">
        <v>90.5</v>
      </c>
      <c r="H386" s="49" t="s">
        <v>645</v>
      </c>
    </row>
    <row r="387" spans="1:8">
      <c r="A387" s="50">
        <v>383</v>
      </c>
      <c r="B387" s="63">
        <v>2321759</v>
      </c>
      <c r="C387" s="63" t="s">
        <v>668</v>
      </c>
      <c r="D387" s="64">
        <v>97</v>
      </c>
      <c r="E387" s="65">
        <v>87.83</v>
      </c>
      <c r="F387" s="65">
        <v>94</v>
      </c>
      <c r="G387" s="65">
        <v>91.197999999999993</v>
      </c>
      <c r="H387" s="49" t="s">
        <v>645</v>
      </c>
    </row>
    <row r="388" spans="1:8">
      <c r="A388" s="50">
        <v>384</v>
      </c>
      <c r="B388" s="63">
        <v>2321760</v>
      </c>
      <c r="C388" s="63" t="s">
        <v>669</v>
      </c>
      <c r="D388" s="64">
        <v>84</v>
      </c>
      <c r="E388" s="65">
        <v>86.17</v>
      </c>
      <c r="F388" s="65">
        <v>89</v>
      </c>
      <c r="G388" s="65">
        <v>85.8</v>
      </c>
      <c r="H388" s="49" t="s">
        <v>645</v>
      </c>
    </row>
    <row r="389" spans="1:8">
      <c r="A389" s="50">
        <v>385</v>
      </c>
      <c r="B389" s="63">
        <v>2321762</v>
      </c>
      <c r="C389" s="63" t="s">
        <v>670</v>
      </c>
      <c r="D389" s="64">
        <v>79</v>
      </c>
      <c r="E389" s="65">
        <v>82.65</v>
      </c>
      <c r="F389" s="65">
        <v>78</v>
      </c>
      <c r="G389" s="65">
        <f>D389*0.3+E389*0.6+F389*0.1</f>
        <v>81.09</v>
      </c>
      <c r="H389" s="49" t="s">
        <v>645</v>
      </c>
    </row>
    <row r="390" spans="1:8">
      <c r="A390" s="50">
        <v>386</v>
      </c>
      <c r="B390" s="63">
        <v>2321763</v>
      </c>
      <c r="C390" s="63" t="s">
        <v>671</v>
      </c>
      <c r="D390" s="64">
        <v>82</v>
      </c>
      <c r="E390" s="65">
        <v>85.13</v>
      </c>
      <c r="F390" s="65">
        <v>87</v>
      </c>
      <c r="G390" s="65">
        <v>84.38</v>
      </c>
      <c r="H390" s="49" t="s">
        <v>645</v>
      </c>
    </row>
    <row r="391" spans="1:8">
      <c r="A391" s="50">
        <v>387</v>
      </c>
      <c r="B391" s="63">
        <v>2321765</v>
      </c>
      <c r="C391" s="63" t="s">
        <v>672</v>
      </c>
      <c r="D391" s="64">
        <v>83</v>
      </c>
      <c r="E391" s="65">
        <v>83.52</v>
      </c>
      <c r="F391" s="65">
        <v>97</v>
      </c>
      <c r="G391" s="65">
        <f>D391*0.3+E391*0.6+F391*0.1</f>
        <v>84.712000000000003</v>
      </c>
      <c r="H391" s="49" t="s">
        <v>645</v>
      </c>
    </row>
    <row r="392" spans="1:8">
      <c r="A392" s="50">
        <v>388</v>
      </c>
      <c r="B392" s="63">
        <v>2321766</v>
      </c>
      <c r="C392" s="63" t="s">
        <v>673</v>
      </c>
      <c r="D392" s="64">
        <v>82</v>
      </c>
      <c r="E392" s="65">
        <v>99.87</v>
      </c>
      <c r="F392" s="65">
        <v>84</v>
      </c>
      <c r="G392" s="65">
        <v>92.921999999999997</v>
      </c>
      <c r="H392" s="49" t="s">
        <v>645</v>
      </c>
    </row>
    <row r="393" spans="1:8">
      <c r="A393" s="50">
        <v>389</v>
      </c>
      <c r="B393" s="49">
        <v>2321767</v>
      </c>
      <c r="C393" s="49" t="s">
        <v>674</v>
      </c>
      <c r="D393" s="65">
        <v>82</v>
      </c>
      <c r="E393" s="64">
        <v>100</v>
      </c>
      <c r="F393" s="65">
        <v>91</v>
      </c>
      <c r="G393" s="65">
        <v>93.7</v>
      </c>
      <c r="H393" s="49" t="s">
        <v>645</v>
      </c>
    </row>
    <row r="394" spans="1:8">
      <c r="A394" s="50">
        <v>390</v>
      </c>
      <c r="B394" s="63">
        <v>2321768</v>
      </c>
      <c r="C394" s="63" t="s">
        <v>675</v>
      </c>
      <c r="D394" s="64">
        <v>91</v>
      </c>
      <c r="E394" s="65">
        <v>94.39</v>
      </c>
      <c r="F394" s="65">
        <v>89</v>
      </c>
      <c r="G394" s="65">
        <v>92.83</v>
      </c>
      <c r="H394" s="49" t="s">
        <v>645</v>
      </c>
    </row>
    <row r="395" spans="1:8">
      <c r="A395" s="50">
        <v>391</v>
      </c>
      <c r="B395" s="63">
        <v>2321769</v>
      </c>
      <c r="C395" s="63" t="s">
        <v>676</v>
      </c>
      <c r="D395" s="64">
        <v>84</v>
      </c>
      <c r="E395" s="65">
        <v>91.78</v>
      </c>
      <c r="F395" s="65">
        <v>90</v>
      </c>
      <c r="G395" s="65">
        <v>87.054000000000002</v>
      </c>
      <c r="H395" s="49" t="s">
        <v>645</v>
      </c>
    </row>
    <row r="396" spans="1:8">
      <c r="A396" s="50">
        <v>392</v>
      </c>
      <c r="B396" s="63">
        <v>2321770</v>
      </c>
      <c r="C396" s="63" t="s">
        <v>677</v>
      </c>
      <c r="D396" s="64">
        <v>79</v>
      </c>
      <c r="E396" s="65">
        <v>91.78</v>
      </c>
      <c r="F396" s="65">
        <v>80</v>
      </c>
      <c r="G396" s="65">
        <v>86.768000000000001</v>
      </c>
      <c r="H396" s="49" t="s">
        <v>645</v>
      </c>
    </row>
    <row r="397" spans="1:8">
      <c r="A397" s="50">
        <v>393</v>
      </c>
      <c r="B397" s="63">
        <v>2321771</v>
      </c>
      <c r="C397" s="63" t="s">
        <v>678</v>
      </c>
      <c r="D397" s="64">
        <v>75</v>
      </c>
      <c r="E397" s="65">
        <v>84</v>
      </c>
      <c r="F397" s="65">
        <v>83</v>
      </c>
      <c r="G397" s="65">
        <v>81.2</v>
      </c>
      <c r="H397" s="49" t="s">
        <v>645</v>
      </c>
    </row>
    <row r="398" spans="1:8">
      <c r="A398" s="50">
        <v>394</v>
      </c>
      <c r="B398" s="63">
        <v>2321772</v>
      </c>
      <c r="C398" s="63" t="s">
        <v>679</v>
      </c>
      <c r="D398" s="64">
        <v>85</v>
      </c>
      <c r="E398" s="65">
        <v>92.65</v>
      </c>
      <c r="F398" s="65">
        <v>95</v>
      </c>
      <c r="G398" s="65">
        <v>90.59</v>
      </c>
      <c r="H398" s="49" t="s">
        <v>645</v>
      </c>
    </row>
    <row r="399" spans="1:8">
      <c r="A399" s="50">
        <v>395</v>
      </c>
      <c r="B399" s="63">
        <v>2321773</v>
      </c>
      <c r="C399" s="63" t="s">
        <v>680</v>
      </c>
      <c r="D399" s="64">
        <v>85</v>
      </c>
      <c r="E399" s="65">
        <v>81.96</v>
      </c>
      <c r="F399" s="65">
        <v>86</v>
      </c>
      <c r="G399" s="65">
        <v>83.275999999999996</v>
      </c>
      <c r="H399" s="49" t="s">
        <v>645</v>
      </c>
    </row>
    <row r="400" spans="1:8">
      <c r="A400" s="50">
        <v>396</v>
      </c>
      <c r="B400" s="63">
        <v>2321775</v>
      </c>
      <c r="C400" s="63" t="s">
        <v>681</v>
      </c>
      <c r="D400" s="64">
        <v>67</v>
      </c>
      <c r="E400" s="65">
        <v>71.17</v>
      </c>
      <c r="F400" s="65">
        <v>0</v>
      </c>
      <c r="G400" s="65">
        <f t="shared" ref="G400:G402" si="9">D400*0.3+E400*0.6+F400*0.1</f>
        <v>62.801999999999992</v>
      </c>
      <c r="H400" s="49" t="s">
        <v>645</v>
      </c>
    </row>
    <row r="401" spans="1:8">
      <c r="A401" s="50">
        <v>397</v>
      </c>
      <c r="B401" s="63">
        <v>2321776</v>
      </c>
      <c r="C401" s="63" t="s">
        <v>682</v>
      </c>
      <c r="D401" s="64">
        <v>83</v>
      </c>
      <c r="E401" s="65">
        <v>74.260000000000005</v>
      </c>
      <c r="F401" s="65">
        <v>95</v>
      </c>
      <c r="G401" s="65">
        <f t="shared" si="9"/>
        <v>78.956000000000003</v>
      </c>
      <c r="H401" s="49" t="s">
        <v>645</v>
      </c>
    </row>
    <row r="402" spans="1:8">
      <c r="A402" s="50">
        <v>398</v>
      </c>
      <c r="B402" s="49">
        <v>2321777</v>
      </c>
      <c r="C402" s="49" t="s">
        <v>683</v>
      </c>
      <c r="D402" s="65">
        <v>81</v>
      </c>
      <c r="E402" s="65">
        <v>79.959999999999994</v>
      </c>
      <c r="F402" s="65">
        <v>92</v>
      </c>
      <c r="G402" s="65">
        <f t="shared" si="9"/>
        <v>81.475999999999999</v>
      </c>
      <c r="H402" s="49" t="s">
        <v>645</v>
      </c>
    </row>
    <row r="403" spans="1:8">
      <c r="A403" s="50">
        <v>399</v>
      </c>
      <c r="B403" s="49">
        <v>2321778</v>
      </c>
      <c r="C403" s="49" t="s">
        <v>684</v>
      </c>
      <c r="D403" s="65">
        <v>95</v>
      </c>
      <c r="E403" s="64">
        <v>100</v>
      </c>
      <c r="F403" s="65">
        <v>85</v>
      </c>
      <c r="G403" s="65">
        <v>97</v>
      </c>
      <c r="H403" s="49" t="s">
        <v>645</v>
      </c>
    </row>
    <row r="404" spans="1:8">
      <c r="A404" s="50">
        <v>400</v>
      </c>
      <c r="B404" s="63">
        <v>2328007</v>
      </c>
      <c r="C404" s="63" t="s">
        <v>685</v>
      </c>
      <c r="D404" s="64">
        <v>72</v>
      </c>
      <c r="E404" s="65">
        <v>41.7</v>
      </c>
      <c r="F404" s="65">
        <v>0</v>
      </c>
      <c r="G404" s="65">
        <f>D404*0.3+E404*0.6+F404*0.1</f>
        <v>46.62</v>
      </c>
      <c r="H404" s="49" t="s">
        <v>645</v>
      </c>
    </row>
    <row r="405" spans="1:8" ht="15.75">
      <c r="A405" s="50">
        <v>401</v>
      </c>
      <c r="B405" s="66">
        <v>2321781</v>
      </c>
      <c r="C405" s="67" t="s">
        <v>686</v>
      </c>
      <c r="D405" s="64">
        <v>71.5</v>
      </c>
      <c r="E405" s="64">
        <v>64.695652173913004</v>
      </c>
      <c r="F405" s="64">
        <v>75</v>
      </c>
      <c r="G405" s="64">
        <f t="shared" ref="G405:G445" si="10">0.3*D405+0.6*E405+0.1*F405</f>
        <v>67.767391304347797</v>
      </c>
      <c r="H405" s="49" t="s">
        <v>645</v>
      </c>
    </row>
    <row r="406" spans="1:8" ht="15.75">
      <c r="A406" s="50">
        <v>402</v>
      </c>
      <c r="B406" s="66">
        <v>2321782</v>
      </c>
      <c r="C406" s="67" t="s">
        <v>687</v>
      </c>
      <c r="D406" s="64">
        <v>79</v>
      </c>
      <c r="E406" s="64">
        <v>79.391304347826093</v>
      </c>
      <c r="F406" s="64">
        <v>96</v>
      </c>
      <c r="G406" s="64">
        <f t="shared" si="10"/>
        <v>80.934782608695656</v>
      </c>
      <c r="H406" s="49" t="s">
        <v>645</v>
      </c>
    </row>
    <row r="407" spans="1:8" ht="15.75">
      <c r="A407" s="50">
        <v>403</v>
      </c>
      <c r="B407" s="66">
        <v>2321783</v>
      </c>
      <c r="C407" s="67" t="s">
        <v>688</v>
      </c>
      <c r="D407" s="64">
        <v>68</v>
      </c>
      <c r="E407" s="64">
        <v>82.434782608695699</v>
      </c>
      <c r="F407" s="64">
        <v>88</v>
      </c>
      <c r="G407" s="64">
        <f t="shared" si="10"/>
        <v>78.660869565217411</v>
      </c>
      <c r="H407" s="49" t="s">
        <v>645</v>
      </c>
    </row>
    <row r="408" spans="1:8" ht="15.75">
      <c r="A408" s="50">
        <v>404</v>
      </c>
      <c r="B408" s="66">
        <v>2321784</v>
      </c>
      <c r="C408" s="67" t="s">
        <v>689</v>
      </c>
      <c r="D408" s="64">
        <v>68.5</v>
      </c>
      <c r="E408" s="64">
        <v>13.6521739130435</v>
      </c>
      <c r="F408" s="64">
        <v>0</v>
      </c>
      <c r="G408" s="64">
        <f t="shared" si="10"/>
        <v>28.741304347826102</v>
      </c>
      <c r="H408" s="49" t="s">
        <v>645</v>
      </c>
    </row>
    <row r="409" spans="1:8" ht="15.75">
      <c r="A409" s="50">
        <v>405</v>
      </c>
      <c r="B409" s="66">
        <v>2321785</v>
      </c>
      <c r="C409" s="67" t="s">
        <v>690</v>
      </c>
      <c r="D409" s="64">
        <v>58.5</v>
      </c>
      <c r="E409" s="64">
        <v>58.043478260869598</v>
      </c>
      <c r="F409" s="64">
        <v>60</v>
      </c>
      <c r="G409" s="64">
        <f t="shared" si="10"/>
        <v>58.37608695652176</v>
      </c>
      <c r="H409" s="49" t="s">
        <v>645</v>
      </c>
    </row>
    <row r="410" spans="1:8" ht="15.75">
      <c r="A410" s="50">
        <v>406</v>
      </c>
      <c r="B410" s="66">
        <v>2321786</v>
      </c>
      <c r="C410" s="67" t="s">
        <v>691</v>
      </c>
      <c r="D410" s="64">
        <v>93</v>
      </c>
      <c r="E410" s="64">
        <v>98.434782608695699</v>
      </c>
      <c r="F410" s="64">
        <v>88</v>
      </c>
      <c r="G410" s="64">
        <f t="shared" si="10"/>
        <v>95.760869565217419</v>
      </c>
      <c r="H410" s="49" t="s">
        <v>645</v>
      </c>
    </row>
    <row r="411" spans="1:8" ht="15.75">
      <c r="A411" s="50">
        <v>407</v>
      </c>
      <c r="B411" s="66">
        <v>2321788</v>
      </c>
      <c r="C411" s="67" t="s">
        <v>692</v>
      </c>
      <c r="D411" s="64">
        <v>83</v>
      </c>
      <c r="E411" s="64">
        <v>69.913043478260903</v>
      </c>
      <c r="F411" s="64">
        <v>77</v>
      </c>
      <c r="G411" s="64">
        <f t="shared" si="10"/>
        <v>74.547826086956533</v>
      </c>
      <c r="H411" s="49" t="s">
        <v>645</v>
      </c>
    </row>
    <row r="412" spans="1:8" ht="15.75">
      <c r="A412" s="50">
        <v>408</v>
      </c>
      <c r="B412" s="66">
        <v>2321789</v>
      </c>
      <c r="C412" s="67" t="s">
        <v>693</v>
      </c>
      <c r="D412" s="64">
        <v>79</v>
      </c>
      <c r="E412" s="64">
        <v>70.391304347826093</v>
      </c>
      <c r="F412" s="64">
        <v>83</v>
      </c>
      <c r="G412" s="64">
        <f t="shared" si="10"/>
        <v>74.234782608695653</v>
      </c>
      <c r="H412" s="49" t="s">
        <v>645</v>
      </c>
    </row>
    <row r="413" spans="1:8" ht="15.75">
      <c r="A413" s="50">
        <v>409</v>
      </c>
      <c r="B413" s="66">
        <v>2321790</v>
      </c>
      <c r="C413" s="67" t="s">
        <v>694</v>
      </c>
      <c r="D413" s="64">
        <v>71.5</v>
      </c>
      <c r="E413" s="64">
        <v>62.695652173912997</v>
      </c>
      <c r="F413" s="64">
        <v>0</v>
      </c>
      <c r="G413" s="64">
        <f t="shared" si="10"/>
        <v>59.067391304347794</v>
      </c>
      <c r="H413" s="49" t="s">
        <v>645</v>
      </c>
    </row>
    <row r="414" spans="1:8" ht="15.75">
      <c r="A414" s="50">
        <v>410</v>
      </c>
      <c r="B414" s="66">
        <v>2321791</v>
      </c>
      <c r="C414" s="67" t="s">
        <v>695</v>
      </c>
      <c r="D414" s="64">
        <v>74.5</v>
      </c>
      <c r="E414" s="64">
        <v>67.173913043478294</v>
      </c>
      <c r="F414" s="64">
        <v>89</v>
      </c>
      <c r="G414" s="64">
        <f t="shared" si="10"/>
        <v>71.554347826086982</v>
      </c>
      <c r="H414" s="49" t="s">
        <v>645</v>
      </c>
    </row>
    <row r="415" spans="1:8" ht="15.75">
      <c r="A415" s="50">
        <v>411</v>
      </c>
      <c r="B415" s="66">
        <v>2321792</v>
      </c>
      <c r="C415" s="67" t="s">
        <v>696</v>
      </c>
      <c r="D415" s="64">
        <v>72.5</v>
      </c>
      <c r="E415" s="64">
        <v>64.043478260869605</v>
      </c>
      <c r="F415" s="64">
        <v>0</v>
      </c>
      <c r="G415" s="64">
        <f t="shared" si="10"/>
        <v>60.176086956521765</v>
      </c>
      <c r="H415" s="49" t="s">
        <v>645</v>
      </c>
    </row>
    <row r="416" spans="1:8" ht="15.75">
      <c r="A416" s="50">
        <v>412</v>
      </c>
      <c r="B416" s="66">
        <v>2321793</v>
      </c>
      <c r="C416" s="67" t="s">
        <v>697</v>
      </c>
      <c r="D416" s="64">
        <v>77</v>
      </c>
      <c r="E416" s="64">
        <v>68.7826086956522</v>
      </c>
      <c r="F416" s="64">
        <v>75</v>
      </c>
      <c r="G416" s="64">
        <f t="shared" si="10"/>
        <v>71.869565217391312</v>
      </c>
      <c r="H416" s="49" t="s">
        <v>645</v>
      </c>
    </row>
    <row r="417" spans="1:8" ht="15.75">
      <c r="A417" s="50">
        <v>413</v>
      </c>
      <c r="B417" s="66">
        <v>2321795</v>
      </c>
      <c r="C417" s="67" t="s">
        <v>698</v>
      </c>
      <c r="D417" s="64">
        <v>81</v>
      </c>
      <c r="E417" s="64">
        <v>82.913043478260903</v>
      </c>
      <c r="F417" s="64">
        <v>80</v>
      </c>
      <c r="G417" s="64">
        <f t="shared" si="10"/>
        <v>82.047826086956547</v>
      </c>
      <c r="H417" s="49" t="s">
        <v>645</v>
      </c>
    </row>
    <row r="418" spans="1:8" ht="15.75">
      <c r="A418" s="50">
        <v>414</v>
      </c>
      <c r="B418" s="66">
        <v>2321796</v>
      </c>
      <c r="C418" s="67" t="s">
        <v>699</v>
      </c>
      <c r="D418" s="64">
        <v>63.5</v>
      </c>
      <c r="E418" s="64">
        <v>79.652173913043498</v>
      </c>
      <c r="F418" s="64">
        <v>83</v>
      </c>
      <c r="G418" s="64">
        <f t="shared" si="10"/>
        <v>75.141304347826093</v>
      </c>
      <c r="H418" s="49" t="s">
        <v>645</v>
      </c>
    </row>
    <row r="419" spans="1:8" ht="15.75">
      <c r="A419" s="50">
        <v>415</v>
      </c>
      <c r="B419" s="66">
        <v>2321797</v>
      </c>
      <c r="C419" s="67" t="s">
        <v>700</v>
      </c>
      <c r="D419" s="64">
        <v>60</v>
      </c>
      <c r="E419" s="64">
        <v>77.086956521739097</v>
      </c>
      <c r="F419" s="64">
        <v>83</v>
      </c>
      <c r="G419" s="64">
        <f t="shared" si="10"/>
        <v>72.552173913043461</v>
      </c>
      <c r="H419" s="49" t="s">
        <v>645</v>
      </c>
    </row>
    <row r="420" spans="1:8" ht="15.75">
      <c r="A420" s="50">
        <v>416</v>
      </c>
      <c r="B420" s="66">
        <v>2321799</v>
      </c>
      <c r="C420" s="67" t="s">
        <v>701</v>
      </c>
      <c r="D420" s="64">
        <v>79</v>
      </c>
      <c r="E420" s="64">
        <v>65.652173913043498</v>
      </c>
      <c r="F420" s="64">
        <v>81</v>
      </c>
      <c r="G420" s="64">
        <f t="shared" si="10"/>
        <v>71.19130434782609</v>
      </c>
      <c r="H420" s="49" t="s">
        <v>645</v>
      </c>
    </row>
    <row r="421" spans="1:8" ht="15.75">
      <c r="A421" s="50">
        <v>417</v>
      </c>
      <c r="B421" s="66">
        <v>2321800</v>
      </c>
      <c r="C421" s="67" t="s">
        <v>702</v>
      </c>
      <c r="D421" s="64">
        <v>80</v>
      </c>
      <c r="E421" s="64">
        <v>75.043478260869605</v>
      </c>
      <c r="F421" s="64">
        <v>82</v>
      </c>
      <c r="G421" s="64">
        <f t="shared" si="10"/>
        <v>77.226086956521769</v>
      </c>
      <c r="H421" s="49" t="s">
        <v>645</v>
      </c>
    </row>
    <row r="422" spans="1:8" ht="15.75">
      <c r="A422" s="50">
        <v>418</v>
      </c>
      <c r="B422" s="66">
        <v>2321801</v>
      </c>
      <c r="C422" s="67" t="s">
        <v>703</v>
      </c>
      <c r="D422" s="64">
        <v>84.5</v>
      </c>
      <c r="E422" s="64">
        <v>73.173913043478294</v>
      </c>
      <c r="F422" s="64">
        <v>70</v>
      </c>
      <c r="G422" s="64">
        <f t="shared" si="10"/>
        <v>76.25434782608697</v>
      </c>
      <c r="H422" s="49" t="s">
        <v>645</v>
      </c>
    </row>
    <row r="423" spans="1:8" ht="15.75">
      <c r="A423" s="50">
        <v>419</v>
      </c>
      <c r="B423" s="66">
        <v>2321802</v>
      </c>
      <c r="C423" s="67" t="s">
        <v>704</v>
      </c>
      <c r="D423" s="64">
        <v>94</v>
      </c>
      <c r="E423" s="64">
        <v>96.956521739130395</v>
      </c>
      <c r="F423" s="64">
        <v>91</v>
      </c>
      <c r="G423" s="64">
        <f t="shared" si="10"/>
        <v>95.473913043478234</v>
      </c>
      <c r="H423" s="49" t="s">
        <v>645</v>
      </c>
    </row>
    <row r="424" spans="1:8" ht="15.75">
      <c r="A424" s="50">
        <v>420</v>
      </c>
      <c r="B424" s="66">
        <v>2321803</v>
      </c>
      <c r="C424" s="67" t="s">
        <v>705</v>
      </c>
      <c r="D424" s="64">
        <v>85</v>
      </c>
      <c r="E424" s="64">
        <v>89.652173913043498</v>
      </c>
      <c r="F424" s="64">
        <v>92</v>
      </c>
      <c r="G424" s="64">
        <f t="shared" si="10"/>
        <v>88.491304347826102</v>
      </c>
      <c r="H424" s="49" t="s">
        <v>645</v>
      </c>
    </row>
    <row r="425" spans="1:8" ht="15.75">
      <c r="A425" s="50">
        <v>421</v>
      </c>
      <c r="B425" s="66">
        <v>2321804</v>
      </c>
      <c r="C425" s="67" t="s">
        <v>706</v>
      </c>
      <c r="D425" s="64">
        <v>78.5</v>
      </c>
      <c r="E425" s="64">
        <v>85.304347826086996</v>
      </c>
      <c r="F425" s="64">
        <v>77</v>
      </c>
      <c r="G425" s="64">
        <f t="shared" si="10"/>
        <v>82.432608695652206</v>
      </c>
      <c r="H425" s="49" t="s">
        <v>645</v>
      </c>
    </row>
    <row r="426" spans="1:8" ht="15.75">
      <c r="A426" s="50">
        <v>422</v>
      </c>
      <c r="B426" s="66">
        <v>2321805</v>
      </c>
      <c r="C426" s="67" t="s">
        <v>707</v>
      </c>
      <c r="D426" s="64">
        <v>78</v>
      </c>
      <c r="E426" s="64">
        <v>92.130434782608702</v>
      </c>
      <c r="F426" s="64">
        <v>68</v>
      </c>
      <c r="G426" s="64">
        <f t="shared" si="10"/>
        <v>85.478260869565219</v>
      </c>
      <c r="H426" s="49" t="s">
        <v>645</v>
      </c>
    </row>
    <row r="427" spans="1:8" ht="15.75">
      <c r="A427" s="50">
        <v>423</v>
      </c>
      <c r="B427" s="66">
        <v>2321807</v>
      </c>
      <c r="C427" s="67" t="s">
        <v>708</v>
      </c>
      <c r="D427" s="64">
        <v>86</v>
      </c>
      <c r="E427" s="64">
        <v>79.739130434782595</v>
      </c>
      <c r="F427" s="64">
        <v>81</v>
      </c>
      <c r="G427" s="64">
        <f t="shared" si="10"/>
        <v>81.743478260869551</v>
      </c>
      <c r="H427" s="49" t="s">
        <v>645</v>
      </c>
    </row>
    <row r="428" spans="1:8" ht="15.75">
      <c r="A428" s="50">
        <v>424</v>
      </c>
      <c r="B428" s="66">
        <v>2321808</v>
      </c>
      <c r="C428" s="67" t="s">
        <v>709</v>
      </c>
      <c r="D428" s="64">
        <v>71.5</v>
      </c>
      <c r="E428" s="64">
        <v>84.7826086956522</v>
      </c>
      <c r="F428" s="64">
        <v>68</v>
      </c>
      <c r="G428" s="64">
        <f t="shared" si="10"/>
        <v>79.119565217391312</v>
      </c>
      <c r="H428" s="49" t="s">
        <v>645</v>
      </c>
    </row>
    <row r="429" spans="1:8" ht="15.75">
      <c r="A429" s="50">
        <v>425</v>
      </c>
      <c r="B429" s="66">
        <v>2321809</v>
      </c>
      <c r="C429" s="67" t="s">
        <v>710</v>
      </c>
      <c r="D429" s="64">
        <v>78</v>
      </c>
      <c r="E429" s="64">
        <v>86.260869565217405</v>
      </c>
      <c r="F429" s="64">
        <v>86</v>
      </c>
      <c r="G429" s="64">
        <f t="shared" si="10"/>
        <v>83.756521739130434</v>
      </c>
      <c r="H429" s="49" t="s">
        <v>645</v>
      </c>
    </row>
    <row r="430" spans="1:8" ht="15.75">
      <c r="A430" s="50">
        <v>426</v>
      </c>
      <c r="B430" s="66">
        <v>2321810</v>
      </c>
      <c r="C430" s="67" t="s">
        <v>711</v>
      </c>
      <c r="D430" s="64">
        <v>81</v>
      </c>
      <c r="E430" s="64">
        <v>79</v>
      </c>
      <c r="F430" s="64">
        <v>92</v>
      </c>
      <c r="G430" s="64">
        <f t="shared" si="10"/>
        <v>80.900000000000006</v>
      </c>
      <c r="H430" s="49" t="s">
        <v>645</v>
      </c>
    </row>
    <row r="431" spans="1:8" ht="15.75">
      <c r="A431" s="50">
        <v>427</v>
      </c>
      <c r="B431" s="66">
        <v>2321811</v>
      </c>
      <c r="C431" s="67" t="s">
        <v>712</v>
      </c>
      <c r="D431" s="64">
        <v>75.5</v>
      </c>
      <c r="E431" s="64">
        <v>82.130434782608702</v>
      </c>
      <c r="F431" s="64">
        <v>95</v>
      </c>
      <c r="G431" s="64">
        <f t="shared" si="10"/>
        <v>81.428260869565221</v>
      </c>
      <c r="H431" s="49" t="s">
        <v>645</v>
      </c>
    </row>
    <row r="432" spans="1:8" ht="15.75">
      <c r="A432" s="50">
        <v>428</v>
      </c>
      <c r="B432" s="66">
        <v>2321812</v>
      </c>
      <c r="C432" s="67" t="s">
        <v>713</v>
      </c>
      <c r="D432" s="64">
        <v>86.5</v>
      </c>
      <c r="E432" s="64">
        <v>86.521739130434796</v>
      </c>
      <c r="F432" s="64">
        <v>88</v>
      </c>
      <c r="G432" s="64">
        <f t="shared" si="10"/>
        <v>86.663043478260875</v>
      </c>
      <c r="H432" s="49" t="s">
        <v>645</v>
      </c>
    </row>
    <row r="433" spans="1:8" ht="15.75">
      <c r="A433" s="50">
        <v>429</v>
      </c>
      <c r="B433" s="66">
        <v>2321813</v>
      </c>
      <c r="C433" s="67" t="s">
        <v>714</v>
      </c>
      <c r="D433" s="64">
        <v>80</v>
      </c>
      <c r="E433" s="64">
        <v>64.913043478260903</v>
      </c>
      <c r="F433" s="64">
        <v>81</v>
      </c>
      <c r="G433" s="64">
        <f t="shared" si="10"/>
        <v>71.047826086956533</v>
      </c>
      <c r="H433" s="49" t="s">
        <v>645</v>
      </c>
    </row>
    <row r="434" spans="1:8" ht="15.75">
      <c r="A434" s="50">
        <v>430</v>
      </c>
      <c r="B434" s="66">
        <v>2321814</v>
      </c>
      <c r="C434" s="67" t="s">
        <v>715</v>
      </c>
      <c r="D434" s="64">
        <v>81</v>
      </c>
      <c r="E434" s="64">
        <v>72.434782608695699</v>
      </c>
      <c r="F434" s="64">
        <v>69</v>
      </c>
      <c r="G434" s="64">
        <f t="shared" si="10"/>
        <v>74.660869565217425</v>
      </c>
      <c r="H434" s="49" t="s">
        <v>645</v>
      </c>
    </row>
    <row r="435" spans="1:8" ht="15.75">
      <c r="A435" s="50">
        <v>431</v>
      </c>
      <c r="B435" s="66">
        <v>2321815</v>
      </c>
      <c r="C435" s="67" t="s">
        <v>716</v>
      </c>
      <c r="D435" s="64">
        <v>75.5</v>
      </c>
      <c r="E435" s="64">
        <v>74.7826086956522</v>
      </c>
      <c r="F435" s="64">
        <v>85</v>
      </c>
      <c r="G435" s="64">
        <f t="shared" si="10"/>
        <v>76.019565217391317</v>
      </c>
      <c r="H435" s="49" t="s">
        <v>645</v>
      </c>
    </row>
    <row r="436" spans="1:8" ht="15.75">
      <c r="A436" s="50">
        <v>432</v>
      </c>
      <c r="B436" s="66">
        <v>2321816</v>
      </c>
      <c r="C436" s="67" t="s">
        <v>717</v>
      </c>
      <c r="D436" s="64">
        <v>77.5</v>
      </c>
      <c r="E436" s="64">
        <v>72.565217391304301</v>
      </c>
      <c r="F436" s="64">
        <v>84</v>
      </c>
      <c r="G436" s="64">
        <f t="shared" si="10"/>
        <v>75.189130434782584</v>
      </c>
      <c r="H436" s="49" t="s">
        <v>645</v>
      </c>
    </row>
    <row r="437" spans="1:8" ht="15.75">
      <c r="A437" s="50">
        <v>433</v>
      </c>
      <c r="B437" s="66">
        <v>2321817</v>
      </c>
      <c r="C437" s="67" t="s">
        <v>718</v>
      </c>
      <c r="D437" s="64">
        <v>83.5</v>
      </c>
      <c r="E437" s="64">
        <v>70.478260869565204</v>
      </c>
      <c r="F437" s="64">
        <v>87</v>
      </c>
      <c r="G437" s="64">
        <f t="shared" si="10"/>
        <v>76.036956521739128</v>
      </c>
      <c r="H437" s="49" t="s">
        <v>645</v>
      </c>
    </row>
    <row r="438" spans="1:8" ht="15.75">
      <c r="A438" s="50">
        <v>434</v>
      </c>
      <c r="B438" s="66">
        <v>2321818</v>
      </c>
      <c r="C438" s="67" t="s">
        <v>719</v>
      </c>
      <c r="D438" s="64">
        <v>79</v>
      </c>
      <c r="E438" s="64">
        <v>100</v>
      </c>
      <c r="F438" s="64">
        <v>81</v>
      </c>
      <c r="G438" s="64">
        <f t="shared" si="10"/>
        <v>91.8</v>
      </c>
      <c r="H438" s="49" t="s">
        <v>645</v>
      </c>
    </row>
    <row r="439" spans="1:8" ht="15.75">
      <c r="A439" s="50">
        <v>435</v>
      </c>
      <c r="B439" s="66">
        <v>2321819</v>
      </c>
      <c r="C439" s="67" t="s">
        <v>720</v>
      </c>
      <c r="D439" s="64">
        <v>78</v>
      </c>
      <c r="E439" s="64">
        <v>71.347826086956502</v>
      </c>
      <c r="F439" s="64">
        <v>73</v>
      </c>
      <c r="G439" s="64">
        <f t="shared" si="10"/>
        <v>73.508695652173898</v>
      </c>
      <c r="H439" s="49" t="s">
        <v>645</v>
      </c>
    </row>
    <row r="440" spans="1:8" ht="15.75">
      <c r="A440" s="50">
        <v>436</v>
      </c>
      <c r="B440" s="66">
        <v>2321820</v>
      </c>
      <c r="C440" s="67" t="s">
        <v>721</v>
      </c>
      <c r="D440" s="64">
        <v>72</v>
      </c>
      <c r="E440" s="64">
        <v>65.478260869565204</v>
      </c>
      <c r="F440" s="64">
        <v>81</v>
      </c>
      <c r="G440" s="64">
        <f t="shared" si="10"/>
        <v>68.986956521739117</v>
      </c>
      <c r="H440" s="49" t="s">
        <v>645</v>
      </c>
    </row>
    <row r="441" spans="1:8" ht="15.75">
      <c r="A441" s="50">
        <v>437</v>
      </c>
      <c r="B441" s="66">
        <v>2321821</v>
      </c>
      <c r="C441" s="67" t="s">
        <v>722</v>
      </c>
      <c r="D441" s="64">
        <v>74.5</v>
      </c>
      <c r="E441" s="64">
        <v>63.826086956521699</v>
      </c>
      <c r="F441" s="64">
        <v>86</v>
      </c>
      <c r="G441" s="64">
        <f t="shared" si="10"/>
        <v>69.245652173913015</v>
      </c>
      <c r="H441" s="49" t="s">
        <v>645</v>
      </c>
    </row>
    <row r="442" spans="1:8" ht="15.75">
      <c r="A442" s="50">
        <v>438</v>
      </c>
      <c r="B442" s="66">
        <v>2321822</v>
      </c>
      <c r="C442" s="67" t="s">
        <v>723</v>
      </c>
      <c r="D442" s="64">
        <v>91</v>
      </c>
      <c r="E442" s="64">
        <v>71.695652173913004</v>
      </c>
      <c r="F442" s="64">
        <v>92</v>
      </c>
      <c r="G442" s="64">
        <f t="shared" si="10"/>
        <v>79.517391304347811</v>
      </c>
      <c r="H442" s="49" t="s">
        <v>645</v>
      </c>
    </row>
    <row r="443" spans="1:8" ht="15.75">
      <c r="A443" s="50">
        <v>439</v>
      </c>
      <c r="B443" s="66">
        <v>2321823</v>
      </c>
      <c r="C443" s="67" t="s">
        <v>724</v>
      </c>
      <c r="D443" s="64">
        <v>80</v>
      </c>
      <c r="E443" s="64">
        <v>78.043478260869605</v>
      </c>
      <c r="F443" s="64">
        <v>66</v>
      </c>
      <c r="G443" s="64">
        <f t="shared" si="10"/>
        <v>77.426086956521758</v>
      </c>
      <c r="H443" s="49" t="s">
        <v>645</v>
      </c>
    </row>
    <row r="444" spans="1:8" ht="15.75">
      <c r="A444" s="50">
        <v>440</v>
      </c>
      <c r="B444" s="66">
        <v>2321824</v>
      </c>
      <c r="C444" s="67" t="s">
        <v>725</v>
      </c>
      <c r="D444" s="64">
        <v>74</v>
      </c>
      <c r="E444" s="64">
        <v>81.7826086956522</v>
      </c>
      <c r="F444" s="64">
        <v>91</v>
      </c>
      <c r="G444" s="64">
        <f t="shared" si="10"/>
        <v>80.369565217391312</v>
      </c>
      <c r="H444" s="49" t="s">
        <v>645</v>
      </c>
    </row>
    <row r="445" spans="1:8" ht="15.75">
      <c r="A445" s="50">
        <v>441</v>
      </c>
      <c r="B445" s="66">
        <v>2321825</v>
      </c>
      <c r="C445" s="67" t="s">
        <v>726</v>
      </c>
      <c r="D445" s="64">
        <v>79</v>
      </c>
      <c r="E445" s="64">
        <v>75</v>
      </c>
      <c r="F445" s="64">
        <v>82</v>
      </c>
      <c r="G445" s="64">
        <f t="shared" si="10"/>
        <v>76.900000000000006</v>
      </c>
      <c r="H445" s="49" t="s">
        <v>645</v>
      </c>
    </row>
    <row r="446" spans="1:8">
      <c r="A446" s="50">
        <v>442</v>
      </c>
      <c r="B446" s="58">
        <v>2321828</v>
      </c>
      <c r="C446" s="58" t="s">
        <v>727</v>
      </c>
      <c r="D446" s="64">
        <v>76</v>
      </c>
      <c r="E446" s="64">
        <v>71.48</v>
      </c>
      <c r="F446" s="64">
        <v>88</v>
      </c>
      <c r="G446" s="64">
        <f t="shared" ref="G446:G490" si="11">D446*0.3+E446*0.6+F446*0.1</f>
        <v>74.488</v>
      </c>
      <c r="H446" s="49" t="s">
        <v>645</v>
      </c>
    </row>
    <row r="447" spans="1:8">
      <c r="A447" s="50">
        <v>443</v>
      </c>
      <c r="B447" s="58">
        <v>2321829</v>
      </c>
      <c r="C447" s="58" t="s">
        <v>728</v>
      </c>
      <c r="D447" s="64">
        <v>80</v>
      </c>
      <c r="E447" s="64">
        <v>76</v>
      </c>
      <c r="F447" s="64">
        <v>88</v>
      </c>
      <c r="G447" s="64">
        <f t="shared" si="11"/>
        <v>78.399999999999991</v>
      </c>
      <c r="H447" s="49" t="s">
        <v>645</v>
      </c>
    </row>
    <row r="448" spans="1:8">
      <c r="A448" s="50">
        <v>444</v>
      </c>
      <c r="B448" s="58">
        <v>2321830</v>
      </c>
      <c r="C448" s="58" t="s">
        <v>729</v>
      </c>
      <c r="D448" s="64">
        <v>90</v>
      </c>
      <c r="E448" s="64">
        <v>85.52</v>
      </c>
      <c r="F448" s="64">
        <v>83</v>
      </c>
      <c r="G448" s="64">
        <f t="shared" si="11"/>
        <v>86.611999999999995</v>
      </c>
      <c r="H448" s="49" t="s">
        <v>645</v>
      </c>
    </row>
    <row r="449" spans="1:8">
      <c r="A449" s="50">
        <v>445</v>
      </c>
      <c r="B449" s="58">
        <v>2321831</v>
      </c>
      <c r="C449" s="58" t="s">
        <v>730</v>
      </c>
      <c r="D449" s="64">
        <v>83</v>
      </c>
      <c r="E449" s="64">
        <v>67.48</v>
      </c>
      <c r="F449" s="64">
        <v>76</v>
      </c>
      <c r="G449" s="64">
        <f t="shared" si="11"/>
        <v>72.988</v>
      </c>
      <c r="H449" s="49" t="s">
        <v>645</v>
      </c>
    </row>
    <row r="450" spans="1:8">
      <c r="A450" s="50">
        <v>446</v>
      </c>
      <c r="B450" s="58">
        <v>2321832</v>
      </c>
      <c r="C450" s="58" t="s">
        <v>731</v>
      </c>
      <c r="D450" s="64">
        <v>77</v>
      </c>
      <c r="E450" s="64">
        <v>68.39</v>
      </c>
      <c r="F450" s="64">
        <v>82</v>
      </c>
      <c r="G450" s="64">
        <f t="shared" si="11"/>
        <v>72.334000000000003</v>
      </c>
      <c r="H450" s="49" t="s">
        <v>645</v>
      </c>
    </row>
    <row r="451" spans="1:8">
      <c r="A451" s="50">
        <v>447</v>
      </c>
      <c r="B451" s="58">
        <v>2321833</v>
      </c>
      <c r="C451" s="58" t="s">
        <v>732</v>
      </c>
      <c r="D451" s="64">
        <v>80</v>
      </c>
      <c r="E451" s="64">
        <v>79.959999999999994</v>
      </c>
      <c r="F451" s="64">
        <v>83</v>
      </c>
      <c r="G451" s="64">
        <f t="shared" si="11"/>
        <v>80.275999999999996</v>
      </c>
      <c r="H451" s="49" t="s">
        <v>645</v>
      </c>
    </row>
    <row r="452" spans="1:8">
      <c r="A452" s="50">
        <v>448</v>
      </c>
      <c r="B452" s="58">
        <v>2321834</v>
      </c>
      <c r="C452" s="58" t="s">
        <v>733</v>
      </c>
      <c r="D452" s="64">
        <v>89</v>
      </c>
      <c r="E452" s="64">
        <v>73.430000000000007</v>
      </c>
      <c r="F452" s="64">
        <v>76</v>
      </c>
      <c r="G452" s="64">
        <f t="shared" si="11"/>
        <v>78.35799999999999</v>
      </c>
      <c r="H452" s="49" t="s">
        <v>645</v>
      </c>
    </row>
    <row r="453" spans="1:8">
      <c r="A453" s="50">
        <v>449</v>
      </c>
      <c r="B453" s="58">
        <v>2321835</v>
      </c>
      <c r="C453" s="58" t="s">
        <v>734</v>
      </c>
      <c r="D453" s="64">
        <v>71</v>
      </c>
      <c r="E453" s="64">
        <v>82.09</v>
      </c>
      <c r="F453" s="64">
        <v>85</v>
      </c>
      <c r="G453" s="64">
        <f t="shared" si="11"/>
        <v>79.054000000000002</v>
      </c>
      <c r="H453" s="49" t="s">
        <v>645</v>
      </c>
    </row>
    <row r="454" spans="1:8">
      <c r="A454" s="50">
        <v>450</v>
      </c>
      <c r="B454" s="58">
        <v>2321836</v>
      </c>
      <c r="C454" s="58" t="s">
        <v>735</v>
      </c>
      <c r="D454" s="64">
        <v>65</v>
      </c>
      <c r="E454" s="64">
        <v>76.569999999999993</v>
      </c>
      <c r="F454" s="64">
        <v>73</v>
      </c>
      <c r="G454" s="64">
        <f t="shared" si="11"/>
        <v>72.74199999999999</v>
      </c>
      <c r="H454" s="49" t="s">
        <v>645</v>
      </c>
    </row>
    <row r="455" spans="1:8">
      <c r="A455" s="50">
        <v>451</v>
      </c>
      <c r="B455" s="58">
        <v>2321837</v>
      </c>
      <c r="C455" s="58" t="s">
        <v>736</v>
      </c>
      <c r="D455" s="64">
        <v>67</v>
      </c>
      <c r="E455" s="64">
        <v>73.260000000000005</v>
      </c>
      <c r="F455" s="64">
        <v>88</v>
      </c>
      <c r="G455" s="64">
        <f t="shared" si="11"/>
        <v>72.855999999999995</v>
      </c>
      <c r="H455" s="49" t="s">
        <v>645</v>
      </c>
    </row>
    <row r="456" spans="1:8">
      <c r="A456" s="50">
        <v>452</v>
      </c>
      <c r="B456" s="58">
        <v>2321838</v>
      </c>
      <c r="C456" s="58" t="s">
        <v>737</v>
      </c>
      <c r="D456" s="64">
        <v>74</v>
      </c>
      <c r="E456" s="64">
        <v>76.569999999999993</v>
      </c>
      <c r="F456" s="64">
        <v>77</v>
      </c>
      <c r="G456" s="64">
        <f t="shared" si="11"/>
        <v>75.841999999999999</v>
      </c>
      <c r="H456" s="49" t="s">
        <v>645</v>
      </c>
    </row>
    <row r="457" spans="1:8">
      <c r="A457" s="50">
        <v>453</v>
      </c>
      <c r="B457" s="58">
        <v>2321839</v>
      </c>
      <c r="C457" s="58" t="s">
        <v>738</v>
      </c>
      <c r="D457" s="64">
        <v>75</v>
      </c>
      <c r="E457" s="64">
        <v>72.48</v>
      </c>
      <c r="F457" s="64">
        <v>86</v>
      </c>
      <c r="G457" s="64">
        <f t="shared" si="11"/>
        <v>74.587999999999994</v>
      </c>
      <c r="H457" s="49" t="s">
        <v>645</v>
      </c>
    </row>
    <row r="458" spans="1:8">
      <c r="A458" s="50">
        <v>454</v>
      </c>
      <c r="B458" s="58">
        <v>2321840</v>
      </c>
      <c r="C458" s="58" t="s">
        <v>739</v>
      </c>
      <c r="D458" s="64">
        <v>82</v>
      </c>
      <c r="E458" s="64">
        <v>74.349999999999994</v>
      </c>
      <c r="F458" s="64">
        <v>84</v>
      </c>
      <c r="G458" s="64">
        <f t="shared" si="11"/>
        <v>77.61</v>
      </c>
      <c r="H458" s="49" t="s">
        <v>645</v>
      </c>
    </row>
    <row r="459" spans="1:8">
      <c r="A459" s="50">
        <v>455</v>
      </c>
      <c r="B459" s="58">
        <v>2321841</v>
      </c>
      <c r="C459" s="58" t="s">
        <v>740</v>
      </c>
      <c r="D459" s="64">
        <v>80</v>
      </c>
      <c r="E459" s="64">
        <v>73.91</v>
      </c>
      <c r="F459" s="64">
        <v>93</v>
      </c>
      <c r="G459" s="64">
        <f t="shared" si="11"/>
        <v>77.646000000000001</v>
      </c>
      <c r="H459" s="49" t="s">
        <v>645</v>
      </c>
    </row>
    <row r="460" spans="1:8">
      <c r="A460" s="50">
        <v>456</v>
      </c>
      <c r="B460" s="58">
        <v>2321842</v>
      </c>
      <c r="C460" s="58" t="s">
        <v>741</v>
      </c>
      <c r="D460" s="64">
        <v>80</v>
      </c>
      <c r="E460" s="64">
        <v>73.260000000000005</v>
      </c>
      <c r="F460" s="64">
        <v>81</v>
      </c>
      <c r="G460" s="64">
        <f t="shared" si="11"/>
        <v>76.055999999999997</v>
      </c>
      <c r="H460" s="49" t="s">
        <v>645</v>
      </c>
    </row>
    <row r="461" spans="1:8">
      <c r="A461" s="50">
        <v>457</v>
      </c>
      <c r="B461" s="58">
        <v>2321843</v>
      </c>
      <c r="C461" s="58" t="s">
        <v>742</v>
      </c>
      <c r="D461" s="64">
        <v>72</v>
      </c>
      <c r="E461" s="64">
        <v>75.91</v>
      </c>
      <c r="F461" s="64">
        <v>77</v>
      </c>
      <c r="G461" s="64">
        <f t="shared" si="11"/>
        <v>74.846000000000004</v>
      </c>
      <c r="H461" s="49" t="s">
        <v>645</v>
      </c>
    </row>
    <row r="462" spans="1:8">
      <c r="A462" s="50">
        <v>458</v>
      </c>
      <c r="B462" s="58">
        <v>2321844</v>
      </c>
      <c r="C462" s="58" t="s">
        <v>743</v>
      </c>
      <c r="D462" s="64">
        <v>71</v>
      </c>
      <c r="E462" s="64">
        <v>67.39</v>
      </c>
      <c r="F462" s="64">
        <v>71</v>
      </c>
      <c r="G462" s="64">
        <f t="shared" si="11"/>
        <v>68.833999999999989</v>
      </c>
      <c r="H462" s="49" t="s">
        <v>645</v>
      </c>
    </row>
    <row r="463" spans="1:8">
      <c r="A463" s="50">
        <v>459</v>
      </c>
      <c r="B463" s="58">
        <v>2321845</v>
      </c>
      <c r="C463" s="58" t="s">
        <v>744</v>
      </c>
      <c r="D463" s="64">
        <v>84</v>
      </c>
      <c r="E463" s="64">
        <v>97.65</v>
      </c>
      <c r="F463" s="64">
        <v>84</v>
      </c>
      <c r="G463" s="64">
        <f t="shared" si="11"/>
        <v>92.190000000000012</v>
      </c>
      <c r="H463" s="49" t="s">
        <v>645</v>
      </c>
    </row>
    <row r="464" spans="1:8">
      <c r="A464" s="50">
        <v>460</v>
      </c>
      <c r="B464" s="58">
        <v>2321846</v>
      </c>
      <c r="C464" s="58" t="s">
        <v>745</v>
      </c>
      <c r="D464" s="64">
        <v>84</v>
      </c>
      <c r="E464" s="64">
        <v>78.569999999999993</v>
      </c>
      <c r="F464" s="64">
        <v>82</v>
      </c>
      <c r="G464" s="64">
        <f t="shared" si="11"/>
        <v>80.542000000000002</v>
      </c>
      <c r="H464" s="49" t="s">
        <v>645</v>
      </c>
    </row>
    <row r="465" spans="1:8">
      <c r="A465" s="50">
        <v>461</v>
      </c>
      <c r="B465" s="58">
        <v>2321847</v>
      </c>
      <c r="C465" s="58" t="s">
        <v>746</v>
      </c>
      <c r="D465" s="64">
        <v>81</v>
      </c>
      <c r="E465" s="64">
        <v>86.65</v>
      </c>
      <c r="F465" s="64">
        <v>89</v>
      </c>
      <c r="G465" s="64">
        <f t="shared" si="11"/>
        <v>85.190000000000012</v>
      </c>
      <c r="H465" s="49" t="s">
        <v>645</v>
      </c>
    </row>
    <row r="466" spans="1:8">
      <c r="A466" s="50">
        <v>462</v>
      </c>
      <c r="B466" s="58">
        <v>2321848</v>
      </c>
      <c r="C466" s="58" t="s">
        <v>747</v>
      </c>
      <c r="D466" s="64">
        <v>84.5</v>
      </c>
      <c r="E466" s="64">
        <v>92.48</v>
      </c>
      <c r="F466" s="64">
        <v>82</v>
      </c>
      <c r="G466" s="64">
        <f t="shared" si="11"/>
        <v>89.037999999999997</v>
      </c>
      <c r="H466" s="49" t="s">
        <v>645</v>
      </c>
    </row>
    <row r="467" spans="1:8">
      <c r="A467" s="50">
        <v>463</v>
      </c>
      <c r="B467" s="58">
        <v>2321849</v>
      </c>
      <c r="C467" s="58" t="s">
        <v>748</v>
      </c>
      <c r="D467" s="64">
        <v>82</v>
      </c>
      <c r="E467" s="64">
        <v>77.52</v>
      </c>
      <c r="F467" s="64">
        <v>89</v>
      </c>
      <c r="G467" s="64">
        <f t="shared" si="11"/>
        <v>80.012</v>
      </c>
      <c r="H467" s="49" t="s">
        <v>645</v>
      </c>
    </row>
    <row r="468" spans="1:8">
      <c r="A468" s="50">
        <v>464</v>
      </c>
      <c r="B468" s="58">
        <v>2321850</v>
      </c>
      <c r="C468" s="58" t="s">
        <v>749</v>
      </c>
      <c r="D468" s="64">
        <v>85</v>
      </c>
      <c r="E468" s="64">
        <v>81.569999999999993</v>
      </c>
      <c r="F468" s="64">
        <v>88</v>
      </c>
      <c r="G468" s="64">
        <f t="shared" si="11"/>
        <v>83.24199999999999</v>
      </c>
      <c r="H468" s="49" t="s">
        <v>645</v>
      </c>
    </row>
    <row r="469" spans="1:8">
      <c r="A469" s="50">
        <v>465</v>
      </c>
      <c r="B469" s="58">
        <v>2321851</v>
      </c>
      <c r="C469" s="58" t="s">
        <v>750</v>
      </c>
      <c r="D469" s="64">
        <v>80</v>
      </c>
      <c r="E469" s="64">
        <v>74.13</v>
      </c>
      <c r="F469" s="64">
        <v>78</v>
      </c>
      <c r="G469" s="64">
        <f t="shared" si="11"/>
        <v>76.277999999999992</v>
      </c>
      <c r="H469" s="49" t="s">
        <v>645</v>
      </c>
    </row>
    <row r="470" spans="1:8">
      <c r="A470" s="50">
        <v>466</v>
      </c>
      <c r="B470" s="58">
        <v>2321852</v>
      </c>
      <c r="C470" s="58" t="s">
        <v>751</v>
      </c>
      <c r="D470" s="64">
        <v>79</v>
      </c>
      <c r="E470" s="64">
        <v>74.569999999999993</v>
      </c>
      <c r="F470" s="64">
        <v>76</v>
      </c>
      <c r="G470" s="64">
        <f t="shared" si="11"/>
        <v>76.041999999999987</v>
      </c>
      <c r="H470" s="49" t="s">
        <v>645</v>
      </c>
    </row>
    <row r="471" spans="1:8">
      <c r="A471" s="50">
        <v>467</v>
      </c>
      <c r="B471" s="58">
        <v>2321853</v>
      </c>
      <c r="C471" s="58" t="s">
        <v>752</v>
      </c>
      <c r="D471" s="64">
        <v>75</v>
      </c>
      <c r="E471" s="64">
        <v>74.959999999999994</v>
      </c>
      <c r="F471" s="64">
        <v>90</v>
      </c>
      <c r="G471" s="64">
        <f t="shared" si="11"/>
        <v>76.475999999999999</v>
      </c>
      <c r="H471" s="49" t="s">
        <v>645</v>
      </c>
    </row>
    <row r="472" spans="1:8">
      <c r="A472" s="50">
        <v>468</v>
      </c>
      <c r="B472" s="58">
        <v>2321854</v>
      </c>
      <c r="C472" s="58" t="s">
        <v>753</v>
      </c>
      <c r="D472" s="64">
        <v>80</v>
      </c>
      <c r="E472" s="64">
        <v>66.61</v>
      </c>
      <c r="F472" s="64">
        <v>74</v>
      </c>
      <c r="G472" s="64">
        <f t="shared" si="11"/>
        <v>71.366</v>
      </c>
      <c r="H472" s="49" t="s">
        <v>645</v>
      </c>
    </row>
    <row r="473" spans="1:8">
      <c r="A473" s="50">
        <v>469</v>
      </c>
      <c r="B473" s="58">
        <v>2321855</v>
      </c>
      <c r="C473" s="58" t="s">
        <v>754</v>
      </c>
      <c r="D473" s="64">
        <v>79</v>
      </c>
      <c r="E473" s="64">
        <v>76.349999999999994</v>
      </c>
      <c r="F473" s="64">
        <v>90</v>
      </c>
      <c r="G473" s="64">
        <f t="shared" si="11"/>
        <v>78.509999999999991</v>
      </c>
      <c r="H473" s="49" t="s">
        <v>645</v>
      </c>
    </row>
    <row r="474" spans="1:8">
      <c r="A474" s="50">
        <v>470</v>
      </c>
      <c r="B474" s="58">
        <v>2321856</v>
      </c>
      <c r="C474" s="58" t="s">
        <v>755</v>
      </c>
      <c r="D474" s="64">
        <v>83</v>
      </c>
      <c r="E474" s="64">
        <v>76.040000000000006</v>
      </c>
      <c r="F474" s="64">
        <v>77</v>
      </c>
      <c r="G474" s="64">
        <f t="shared" si="11"/>
        <v>78.224000000000004</v>
      </c>
      <c r="H474" s="49" t="s">
        <v>645</v>
      </c>
    </row>
    <row r="475" spans="1:8">
      <c r="A475" s="50">
        <v>471</v>
      </c>
      <c r="B475" s="58">
        <v>2321857</v>
      </c>
      <c r="C475" s="58" t="s">
        <v>756</v>
      </c>
      <c r="D475" s="64">
        <v>80</v>
      </c>
      <c r="E475" s="64">
        <v>70.52</v>
      </c>
      <c r="F475" s="64">
        <v>92</v>
      </c>
      <c r="G475" s="64">
        <f t="shared" si="11"/>
        <v>75.512</v>
      </c>
      <c r="H475" s="49" t="s">
        <v>645</v>
      </c>
    </row>
    <row r="476" spans="1:8">
      <c r="A476" s="50">
        <v>472</v>
      </c>
      <c r="B476" s="58">
        <v>2321858</v>
      </c>
      <c r="C476" s="58" t="s">
        <v>757</v>
      </c>
      <c r="D476" s="64">
        <v>96.5</v>
      </c>
      <c r="E476" s="64">
        <v>79.13</v>
      </c>
      <c r="F476" s="64">
        <v>95</v>
      </c>
      <c r="G476" s="64">
        <f t="shared" si="11"/>
        <v>85.927999999999997</v>
      </c>
      <c r="H476" s="49" t="s">
        <v>645</v>
      </c>
    </row>
    <row r="477" spans="1:8">
      <c r="A477" s="50">
        <v>473</v>
      </c>
      <c r="B477" s="58">
        <v>2321859</v>
      </c>
      <c r="C477" s="58" t="s">
        <v>758</v>
      </c>
      <c r="D477" s="64">
        <v>73</v>
      </c>
      <c r="E477" s="64">
        <v>72.3</v>
      </c>
      <c r="F477" s="64">
        <v>83</v>
      </c>
      <c r="G477" s="64">
        <f t="shared" si="11"/>
        <v>73.58</v>
      </c>
      <c r="H477" s="49" t="s">
        <v>645</v>
      </c>
    </row>
    <row r="478" spans="1:8">
      <c r="A478" s="50">
        <v>474</v>
      </c>
      <c r="B478" s="58">
        <v>2321860</v>
      </c>
      <c r="C478" s="58" t="s">
        <v>759</v>
      </c>
      <c r="D478" s="64">
        <v>84</v>
      </c>
      <c r="E478" s="64">
        <v>79.22</v>
      </c>
      <c r="F478" s="64">
        <v>0</v>
      </c>
      <c r="G478" s="64">
        <f t="shared" si="11"/>
        <v>72.731999999999999</v>
      </c>
      <c r="H478" s="49" t="s">
        <v>645</v>
      </c>
    </row>
    <row r="479" spans="1:8">
      <c r="A479" s="50">
        <v>475</v>
      </c>
      <c r="B479" s="58">
        <v>2321861</v>
      </c>
      <c r="C479" s="58" t="s">
        <v>760</v>
      </c>
      <c r="D479" s="64">
        <v>77</v>
      </c>
      <c r="E479" s="64">
        <v>81.430000000000007</v>
      </c>
      <c r="F479" s="64">
        <v>70</v>
      </c>
      <c r="G479" s="64">
        <f t="shared" si="11"/>
        <v>78.957999999999998</v>
      </c>
      <c r="H479" s="49" t="s">
        <v>645</v>
      </c>
    </row>
    <row r="480" spans="1:8">
      <c r="A480" s="50">
        <v>476</v>
      </c>
      <c r="B480" s="58">
        <v>2321862</v>
      </c>
      <c r="C480" s="58" t="s">
        <v>761</v>
      </c>
      <c r="D480" s="64">
        <v>81</v>
      </c>
      <c r="E480" s="64">
        <v>97.3</v>
      </c>
      <c r="F480" s="64">
        <v>86</v>
      </c>
      <c r="G480" s="64">
        <f t="shared" si="11"/>
        <v>91.279999999999987</v>
      </c>
      <c r="H480" s="49" t="s">
        <v>645</v>
      </c>
    </row>
    <row r="481" spans="1:8">
      <c r="A481" s="50">
        <v>477</v>
      </c>
      <c r="B481" s="58">
        <v>2321863</v>
      </c>
      <c r="C481" s="58" t="s">
        <v>762</v>
      </c>
      <c r="D481" s="64">
        <v>96</v>
      </c>
      <c r="E481" s="64">
        <v>100</v>
      </c>
      <c r="F481" s="64">
        <v>91</v>
      </c>
      <c r="G481" s="64">
        <f t="shared" si="11"/>
        <v>97.899999999999991</v>
      </c>
      <c r="H481" s="49" t="s">
        <v>645</v>
      </c>
    </row>
    <row r="482" spans="1:8">
      <c r="A482" s="50">
        <v>478</v>
      </c>
      <c r="B482" s="58">
        <v>2321864</v>
      </c>
      <c r="C482" s="58" t="s">
        <v>763</v>
      </c>
      <c r="D482" s="64">
        <v>78</v>
      </c>
      <c r="E482" s="64">
        <v>80.430000000000007</v>
      </c>
      <c r="F482" s="64">
        <v>83</v>
      </c>
      <c r="G482" s="64">
        <f t="shared" si="11"/>
        <v>79.957999999999998</v>
      </c>
      <c r="H482" s="49" t="s">
        <v>645</v>
      </c>
    </row>
    <row r="483" spans="1:8">
      <c r="A483" s="50">
        <v>479</v>
      </c>
      <c r="B483" s="58">
        <v>2321865</v>
      </c>
      <c r="C483" s="58" t="s">
        <v>764</v>
      </c>
      <c r="D483" s="64">
        <v>96</v>
      </c>
      <c r="E483" s="64">
        <v>85.22</v>
      </c>
      <c r="F483" s="64">
        <v>88</v>
      </c>
      <c r="G483" s="64">
        <f t="shared" si="11"/>
        <v>88.731999999999985</v>
      </c>
      <c r="H483" s="49" t="s">
        <v>645</v>
      </c>
    </row>
    <row r="484" spans="1:8">
      <c r="A484" s="50">
        <v>480</v>
      </c>
      <c r="B484" s="58">
        <v>2321866</v>
      </c>
      <c r="C484" s="58" t="s">
        <v>765</v>
      </c>
      <c r="D484" s="64">
        <v>80</v>
      </c>
      <c r="E484" s="64">
        <v>94.61</v>
      </c>
      <c r="F484" s="64">
        <v>90</v>
      </c>
      <c r="G484" s="64">
        <f t="shared" si="11"/>
        <v>89.765999999999991</v>
      </c>
      <c r="H484" s="49" t="s">
        <v>645</v>
      </c>
    </row>
    <row r="485" spans="1:8">
      <c r="A485" s="50">
        <v>481</v>
      </c>
      <c r="B485" s="58">
        <v>2321867</v>
      </c>
      <c r="C485" s="58" t="s">
        <v>766</v>
      </c>
      <c r="D485" s="64">
        <v>82</v>
      </c>
      <c r="E485" s="64">
        <v>75.78</v>
      </c>
      <c r="F485" s="64">
        <v>83</v>
      </c>
      <c r="G485" s="64">
        <f t="shared" si="11"/>
        <v>78.367999999999995</v>
      </c>
      <c r="H485" s="49" t="s">
        <v>645</v>
      </c>
    </row>
    <row r="486" spans="1:8">
      <c r="A486" s="50">
        <v>482</v>
      </c>
      <c r="B486" s="58">
        <v>2321868</v>
      </c>
      <c r="C486" s="58" t="s">
        <v>767</v>
      </c>
      <c r="D486" s="64">
        <v>74</v>
      </c>
      <c r="E486" s="64">
        <v>72.349999999999994</v>
      </c>
      <c r="F486" s="64">
        <v>88</v>
      </c>
      <c r="G486" s="64">
        <f t="shared" si="11"/>
        <v>74.41</v>
      </c>
      <c r="H486" s="49" t="s">
        <v>645</v>
      </c>
    </row>
    <row r="487" spans="1:8">
      <c r="A487" s="50">
        <v>483</v>
      </c>
      <c r="B487" s="58">
        <v>2321869</v>
      </c>
      <c r="C487" s="58" t="s">
        <v>768</v>
      </c>
      <c r="D487" s="64">
        <v>79</v>
      </c>
      <c r="E487" s="64">
        <v>80.39</v>
      </c>
      <c r="F487" s="64">
        <v>76</v>
      </c>
      <c r="G487" s="64">
        <f t="shared" si="11"/>
        <v>79.533999999999992</v>
      </c>
      <c r="H487" s="49" t="s">
        <v>645</v>
      </c>
    </row>
    <row r="488" spans="1:8">
      <c r="A488" s="50">
        <v>484</v>
      </c>
      <c r="B488" s="58">
        <v>2321870</v>
      </c>
      <c r="C488" s="58" t="s">
        <v>769</v>
      </c>
      <c r="D488" s="64">
        <v>86</v>
      </c>
      <c r="E488" s="64">
        <v>88.96</v>
      </c>
      <c r="F488" s="64">
        <v>94</v>
      </c>
      <c r="G488" s="64">
        <f t="shared" si="11"/>
        <v>88.576000000000008</v>
      </c>
      <c r="H488" s="49" t="s">
        <v>645</v>
      </c>
    </row>
    <row r="489" spans="1:8">
      <c r="A489" s="50">
        <v>485</v>
      </c>
      <c r="B489" s="58">
        <v>2321871</v>
      </c>
      <c r="C489" s="58" t="s">
        <v>770</v>
      </c>
      <c r="D489" s="64">
        <v>82</v>
      </c>
      <c r="E489" s="64">
        <v>92.48</v>
      </c>
      <c r="F489" s="64">
        <v>84</v>
      </c>
      <c r="G489" s="64">
        <f t="shared" si="11"/>
        <v>88.488</v>
      </c>
      <c r="H489" s="49" t="s">
        <v>645</v>
      </c>
    </row>
    <row r="490" spans="1:8">
      <c r="A490" s="50">
        <v>486</v>
      </c>
      <c r="B490" s="58">
        <v>2321872</v>
      </c>
      <c r="C490" s="58" t="s">
        <v>771</v>
      </c>
      <c r="D490" s="64">
        <v>83</v>
      </c>
      <c r="E490" s="64">
        <v>81.39</v>
      </c>
      <c r="F490" s="64">
        <v>85</v>
      </c>
      <c r="G490" s="64">
        <f t="shared" si="11"/>
        <v>82.233999999999995</v>
      </c>
      <c r="H490" s="49" t="s">
        <v>645</v>
      </c>
    </row>
    <row r="491" spans="1:8">
      <c r="A491" s="50">
        <v>487</v>
      </c>
      <c r="B491" s="68" t="s">
        <v>772</v>
      </c>
      <c r="C491" s="68" t="s">
        <v>773</v>
      </c>
      <c r="D491" s="64">
        <v>74</v>
      </c>
      <c r="E491" s="64">
        <v>52.9444444444444</v>
      </c>
      <c r="F491" s="64">
        <v>73</v>
      </c>
      <c r="G491" s="64">
        <f t="shared" ref="G491:G521" si="12">SUM(D491*0.3+E491*0.6+F491*0.1)</f>
        <v>61.266666666666637</v>
      </c>
      <c r="H491" s="49" t="s">
        <v>645</v>
      </c>
    </row>
    <row r="492" spans="1:8">
      <c r="A492" s="50">
        <v>488</v>
      </c>
      <c r="B492" s="68" t="s">
        <v>774</v>
      </c>
      <c r="C492" s="68" t="s">
        <v>775</v>
      </c>
      <c r="D492" s="64">
        <v>73</v>
      </c>
      <c r="E492" s="64">
        <v>61.0833333333333</v>
      </c>
      <c r="F492" s="64">
        <v>87</v>
      </c>
      <c r="G492" s="64">
        <f t="shared" si="12"/>
        <v>67.249999999999972</v>
      </c>
      <c r="H492" s="49" t="s">
        <v>645</v>
      </c>
    </row>
    <row r="493" spans="1:8">
      <c r="A493" s="50">
        <v>489</v>
      </c>
      <c r="B493" s="68" t="s">
        <v>776</v>
      </c>
      <c r="C493" s="68" t="s">
        <v>777</v>
      </c>
      <c r="D493" s="64">
        <v>72</v>
      </c>
      <c r="E493" s="64">
        <v>77.1944444444444</v>
      </c>
      <c r="F493" s="64">
        <v>86</v>
      </c>
      <c r="G493" s="64">
        <f t="shared" si="12"/>
        <v>76.516666666666637</v>
      </c>
      <c r="H493" s="49" t="s">
        <v>645</v>
      </c>
    </row>
    <row r="494" spans="1:8">
      <c r="A494" s="50">
        <v>490</v>
      </c>
      <c r="B494" s="68" t="s">
        <v>778</v>
      </c>
      <c r="C494" s="68" t="s">
        <v>779</v>
      </c>
      <c r="D494" s="64">
        <v>81</v>
      </c>
      <c r="E494" s="64">
        <v>62.2777777777778</v>
      </c>
      <c r="F494" s="64">
        <v>95</v>
      </c>
      <c r="G494" s="64">
        <f t="shared" si="12"/>
        <v>71.166666666666686</v>
      </c>
      <c r="H494" s="49" t="s">
        <v>645</v>
      </c>
    </row>
    <row r="495" spans="1:8">
      <c r="A495" s="50">
        <v>491</v>
      </c>
      <c r="B495" s="68" t="s">
        <v>780</v>
      </c>
      <c r="C495" s="68" t="s">
        <v>781</v>
      </c>
      <c r="D495" s="64">
        <v>87</v>
      </c>
      <c r="E495" s="64">
        <v>80.9444444444444</v>
      </c>
      <c r="F495" s="64">
        <v>87</v>
      </c>
      <c r="G495" s="64">
        <f t="shared" si="12"/>
        <v>83.366666666666646</v>
      </c>
      <c r="H495" s="49" t="s">
        <v>645</v>
      </c>
    </row>
    <row r="496" spans="1:8">
      <c r="A496" s="50">
        <v>492</v>
      </c>
      <c r="B496" s="68" t="s">
        <v>782</v>
      </c>
      <c r="C496" s="68" t="s">
        <v>783</v>
      </c>
      <c r="D496" s="64">
        <v>80</v>
      </c>
      <c r="E496" s="64">
        <v>59.1666666666667</v>
      </c>
      <c r="F496" s="64">
        <v>67</v>
      </c>
      <c r="G496" s="64">
        <f t="shared" si="12"/>
        <v>66.200000000000017</v>
      </c>
      <c r="H496" s="49" t="s">
        <v>645</v>
      </c>
    </row>
    <row r="497" spans="1:8">
      <c r="A497" s="50">
        <v>493</v>
      </c>
      <c r="B497" s="68" t="s">
        <v>784</v>
      </c>
      <c r="C497" s="68" t="s">
        <v>785</v>
      </c>
      <c r="D497" s="64">
        <v>76</v>
      </c>
      <c r="E497" s="64">
        <v>80.4166666666667</v>
      </c>
      <c r="F497" s="64">
        <v>91</v>
      </c>
      <c r="G497" s="64">
        <f t="shared" si="12"/>
        <v>80.15000000000002</v>
      </c>
      <c r="H497" s="49" t="s">
        <v>645</v>
      </c>
    </row>
    <row r="498" spans="1:8">
      <c r="A498" s="50">
        <v>494</v>
      </c>
      <c r="B498" s="68" t="s">
        <v>786</v>
      </c>
      <c r="C498" s="68" t="s">
        <v>787</v>
      </c>
      <c r="D498" s="64">
        <v>70</v>
      </c>
      <c r="E498" s="64">
        <v>72.0833333333333</v>
      </c>
      <c r="F498" s="64">
        <v>94</v>
      </c>
      <c r="G498" s="64">
        <f t="shared" si="12"/>
        <v>73.649999999999977</v>
      </c>
      <c r="H498" s="49" t="s">
        <v>645</v>
      </c>
    </row>
    <row r="499" spans="1:8">
      <c r="A499" s="50">
        <v>495</v>
      </c>
      <c r="B499" s="68" t="s">
        <v>788</v>
      </c>
      <c r="C499" s="68" t="s">
        <v>789</v>
      </c>
      <c r="D499" s="64">
        <v>77</v>
      </c>
      <c r="E499" s="64">
        <v>72.0555555555556</v>
      </c>
      <c r="F499" s="64">
        <v>89</v>
      </c>
      <c r="G499" s="64">
        <f t="shared" si="12"/>
        <v>75.233333333333363</v>
      </c>
      <c r="H499" s="49" t="s">
        <v>645</v>
      </c>
    </row>
    <row r="500" spans="1:8">
      <c r="A500" s="50">
        <v>496</v>
      </c>
      <c r="B500" s="68" t="s">
        <v>790</v>
      </c>
      <c r="C500" s="68" t="s">
        <v>791</v>
      </c>
      <c r="D500" s="64">
        <v>86</v>
      </c>
      <c r="E500" s="64">
        <v>76.6666666666667</v>
      </c>
      <c r="F500" s="64">
        <v>80</v>
      </c>
      <c r="G500" s="64">
        <f t="shared" si="12"/>
        <v>79.800000000000026</v>
      </c>
      <c r="H500" s="49" t="s">
        <v>645</v>
      </c>
    </row>
    <row r="501" spans="1:8">
      <c r="A501" s="50">
        <v>497</v>
      </c>
      <c r="B501" s="68" t="s">
        <v>792</v>
      </c>
      <c r="C501" s="68" t="s">
        <v>793</v>
      </c>
      <c r="D501" s="64">
        <v>82</v>
      </c>
      <c r="E501" s="64">
        <v>68.8333333333333</v>
      </c>
      <c r="F501" s="64">
        <v>84</v>
      </c>
      <c r="G501" s="64">
        <f t="shared" si="12"/>
        <v>74.299999999999983</v>
      </c>
      <c r="H501" s="49" t="s">
        <v>645</v>
      </c>
    </row>
    <row r="502" spans="1:8">
      <c r="A502" s="50">
        <v>498</v>
      </c>
      <c r="B502" s="68" t="s">
        <v>794</v>
      </c>
      <c r="C502" s="68" t="s">
        <v>795</v>
      </c>
      <c r="D502" s="64">
        <v>86</v>
      </c>
      <c r="E502" s="64">
        <v>75.6944444444444</v>
      </c>
      <c r="F502" s="64">
        <v>96</v>
      </c>
      <c r="G502" s="64">
        <f t="shared" si="12"/>
        <v>80.816666666666634</v>
      </c>
      <c r="H502" s="49" t="s">
        <v>645</v>
      </c>
    </row>
    <row r="503" spans="1:8">
      <c r="A503" s="50">
        <v>499</v>
      </c>
      <c r="B503" s="68" t="s">
        <v>796</v>
      </c>
      <c r="C503" s="68" t="s">
        <v>797</v>
      </c>
      <c r="D503" s="64">
        <v>80</v>
      </c>
      <c r="E503" s="64">
        <v>75.5833333333333</v>
      </c>
      <c r="F503" s="64">
        <v>94</v>
      </c>
      <c r="G503" s="64">
        <f t="shared" si="12"/>
        <v>78.749999999999986</v>
      </c>
      <c r="H503" s="49" t="s">
        <v>645</v>
      </c>
    </row>
    <row r="504" spans="1:8">
      <c r="A504" s="50">
        <v>500</v>
      </c>
      <c r="B504" s="68" t="s">
        <v>798</v>
      </c>
      <c r="C504" s="68" t="s">
        <v>799</v>
      </c>
      <c r="D504" s="64">
        <v>78</v>
      </c>
      <c r="E504" s="64">
        <v>66.3611111111111</v>
      </c>
      <c r="F504" s="64">
        <v>85</v>
      </c>
      <c r="G504" s="64">
        <f t="shared" si="12"/>
        <v>71.716666666666654</v>
      </c>
      <c r="H504" s="49" t="s">
        <v>645</v>
      </c>
    </row>
    <row r="505" spans="1:8">
      <c r="A505" s="50">
        <v>501</v>
      </c>
      <c r="B505" s="68" t="s">
        <v>800</v>
      </c>
      <c r="C505" s="68" t="s">
        <v>801</v>
      </c>
      <c r="D505" s="64">
        <v>78</v>
      </c>
      <c r="E505" s="64">
        <v>67.1944444444444</v>
      </c>
      <c r="F505" s="64">
        <v>75</v>
      </c>
      <c r="G505" s="64">
        <f t="shared" si="12"/>
        <v>71.21666666666664</v>
      </c>
      <c r="H505" s="49" t="s">
        <v>645</v>
      </c>
    </row>
    <row r="506" spans="1:8">
      <c r="A506" s="50">
        <v>502</v>
      </c>
      <c r="B506" s="68" t="s">
        <v>802</v>
      </c>
      <c r="C506" s="68" t="s">
        <v>803</v>
      </c>
      <c r="D506" s="64">
        <v>70</v>
      </c>
      <c r="E506" s="64">
        <v>59.0833333333333</v>
      </c>
      <c r="F506" s="64">
        <v>70</v>
      </c>
      <c r="G506" s="64">
        <f t="shared" si="12"/>
        <v>63.449999999999982</v>
      </c>
      <c r="H506" s="49" t="s">
        <v>645</v>
      </c>
    </row>
    <row r="507" spans="1:8">
      <c r="A507" s="50">
        <v>503</v>
      </c>
      <c r="B507" s="68" t="s">
        <v>804</v>
      </c>
      <c r="C507" s="68" t="s">
        <v>805</v>
      </c>
      <c r="D507" s="64">
        <v>72</v>
      </c>
      <c r="E507" s="64">
        <v>62.8888888888889</v>
      </c>
      <c r="F507" s="64">
        <v>71</v>
      </c>
      <c r="G507" s="64">
        <f t="shared" si="12"/>
        <v>66.433333333333337</v>
      </c>
      <c r="H507" s="49" t="s">
        <v>645</v>
      </c>
    </row>
    <row r="508" spans="1:8">
      <c r="A508" s="50">
        <v>504</v>
      </c>
      <c r="B508" s="68" t="s">
        <v>806</v>
      </c>
      <c r="C508" s="68" t="s">
        <v>807</v>
      </c>
      <c r="D508" s="64">
        <v>70</v>
      </c>
      <c r="E508" s="64">
        <v>56.7222222222222</v>
      </c>
      <c r="F508" s="64">
        <v>91</v>
      </c>
      <c r="G508" s="64">
        <f t="shared" si="12"/>
        <v>64.133333333333312</v>
      </c>
      <c r="H508" s="49" t="s">
        <v>645</v>
      </c>
    </row>
    <row r="509" spans="1:8">
      <c r="A509" s="50">
        <v>505</v>
      </c>
      <c r="B509" s="68" t="s">
        <v>808</v>
      </c>
      <c r="C509" s="68" t="s">
        <v>809</v>
      </c>
      <c r="D509" s="64">
        <v>75</v>
      </c>
      <c r="E509" s="64">
        <v>60.6666666666667</v>
      </c>
      <c r="F509" s="64">
        <v>80</v>
      </c>
      <c r="G509" s="64">
        <f t="shared" si="12"/>
        <v>66.90000000000002</v>
      </c>
      <c r="H509" s="49" t="s">
        <v>645</v>
      </c>
    </row>
    <row r="510" spans="1:8">
      <c r="A510" s="50">
        <v>506</v>
      </c>
      <c r="B510" s="68" t="s">
        <v>810</v>
      </c>
      <c r="C510" s="68" t="s">
        <v>811</v>
      </c>
      <c r="D510" s="64">
        <v>71</v>
      </c>
      <c r="E510" s="64">
        <v>61.2222222222222</v>
      </c>
      <c r="F510" s="64">
        <v>82</v>
      </c>
      <c r="G510" s="64">
        <f t="shared" si="12"/>
        <v>66.23333333333332</v>
      </c>
      <c r="H510" s="49" t="s">
        <v>645</v>
      </c>
    </row>
    <row r="511" spans="1:8">
      <c r="A511" s="50">
        <v>507</v>
      </c>
      <c r="B511" s="68" t="s">
        <v>812</v>
      </c>
      <c r="C511" s="68" t="s">
        <v>813</v>
      </c>
      <c r="D511" s="64">
        <v>71</v>
      </c>
      <c r="E511" s="64">
        <v>57.2777777777778</v>
      </c>
      <c r="F511" s="64">
        <v>73</v>
      </c>
      <c r="G511" s="64">
        <f t="shared" si="12"/>
        <v>62.966666666666683</v>
      </c>
      <c r="H511" s="49" t="s">
        <v>645</v>
      </c>
    </row>
    <row r="512" spans="1:8">
      <c r="A512" s="50">
        <v>508</v>
      </c>
      <c r="B512" s="68" t="s">
        <v>814</v>
      </c>
      <c r="C512" s="68" t="s">
        <v>815</v>
      </c>
      <c r="D512" s="64">
        <v>79</v>
      </c>
      <c r="E512" s="64">
        <v>57.9722222222222</v>
      </c>
      <c r="F512" s="64">
        <v>80</v>
      </c>
      <c r="G512" s="64">
        <f t="shared" si="12"/>
        <v>66.48333333333332</v>
      </c>
      <c r="H512" s="49" t="s">
        <v>645</v>
      </c>
    </row>
    <row r="513" spans="1:8">
      <c r="A513" s="50">
        <v>509</v>
      </c>
      <c r="B513" s="68" t="s">
        <v>816</v>
      </c>
      <c r="C513" s="68" t="s">
        <v>817</v>
      </c>
      <c r="D513" s="64">
        <v>91</v>
      </c>
      <c r="E513" s="64">
        <v>89.1111111111111</v>
      </c>
      <c r="F513" s="64">
        <v>86</v>
      </c>
      <c r="G513" s="64">
        <f t="shared" si="12"/>
        <v>89.36666666666666</v>
      </c>
      <c r="H513" s="49" t="s">
        <v>645</v>
      </c>
    </row>
    <row r="514" spans="1:8">
      <c r="A514" s="50">
        <v>510</v>
      </c>
      <c r="B514" s="68" t="s">
        <v>818</v>
      </c>
      <c r="C514" s="68" t="s">
        <v>819</v>
      </c>
      <c r="D514" s="64">
        <v>79</v>
      </c>
      <c r="E514" s="64">
        <v>61</v>
      </c>
      <c r="F514" s="64">
        <v>88</v>
      </c>
      <c r="G514" s="64">
        <f t="shared" si="12"/>
        <v>69.099999999999994</v>
      </c>
      <c r="H514" s="49" t="s">
        <v>645</v>
      </c>
    </row>
    <row r="515" spans="1:8">
      <c r="A515" s="50">
        <v>511</v>
      </c>
      <c r="B515" s="68" t="s">
        <v>820</v>
      </c>
      <c r="C515" s="68" t="s">
        <v>821</v>
      </c>
      <c r="D515" s="64">
        <v>75</v>
      </c>
      <c r="E515" s="64">
        <v>76.8888888888889</v>
      </c>
      <c r="F515" s="64">
        <v>89</v>
      </c>
      <c r="G515" s="64">
        <f t="shared" si="12"/>
        <v>77.533333333333346</v>
      </c>
      <c r="H515" s="49" t="s">
        <v>645</v>
      </c>
    </row>
    <row r="516" spans="1:8">
      <c r="A516" s="50">
        <v>512</v>
      </c>
      <c r="B516" s="68" t="s">
        <v>822</v>
      </c>
      <c r="C516" s="68" t="s">
        <v>823</v>
      </c>
      <c r="D516" s="64">
        <v>100</v>
      </c>
      <c r="E516" s="64">
        <v>82.3611111111111</v>
      </c>
      <c r="F516" s="64">
        <v>100</v>
      </c>
      <c r="G516" s="64">
        <f t="shared" si="12"/>
        <v>89.416666666666657</v>
      </c>
      <c r="H516" s="49" t="s">
        <v>645</v>
      </c>
    </row>
    <row r="517" spans="1:8">
      <c r="A517" s="50">
        <v>513</v>
      </c>
      <c r="B517" s="68" t="s">
        <v>824</v>
      </c>
      <c r="C517" s="68" t="s">
        <v>825</v>
      </c>
      <c r="D517" s="64">
        <v>87</v>
      </c>
      <c r="E517" s="64">
        <v>69.8055555555556</v>
      </c>
      <c r="F517" s="64">
        <v>92</v>
      </c>
      <c r="G517" s="64">
        <f t="shared" si="12"/>
        <v>77.183333333333366</v>
      </c>
      <c r="H517" s="49" t="s">
        <v>645</v>
      </c>
    </row>
    <row r="518" spans="1:8">
      <c r="A518" s="50">
        <v>514</v>
      </c>
      <c r="B518" s="68" t="s">
        <v>826</v>
      </c>
      <c r="C518" s="68" t="s">
        <v>827</v>
      </c>
      <c r="D518" s="64">
        <v>84</v>
      </c>
      <c r="E518" s="64">
        <v>73</v>
      </c>
      <c r="F518" s="64">
        <v>91</v>
      </c>
      <c r="G518" s="64">
        <f t="shared" si="12"/>
        <v>78.099999999999994</v>
      </c>
      <c r="H518" s="49" t="s">
        <v>645</v>
      </c>
    </row>
    <row r="519" spans="1:8">
      <c r="A519" s="50">
        <v>515</v>
      </c>
      <c r="B519" s="68" t="s">
        <v>828</v>
      </c>
      <c r="C519" s="68" t="s">
        <v>829</v>
      </c>
      <c r="D519" s="64">
        <v>70</v>
      </c>
      <c r="E519" s="64">
        <v>27.4166666666667</v>
      </c>
      <c r="F519" s="64">
        <v>80</v>
      </c>
      <c r="G519" s="64">
        <f t="shared" si="12"/>
        <v>45.450000000000017</v>
      </c>
      <c r="H519" s="49" t="s">
        <v>645</v>
      </c>
    </row>
    <row r="520" spans="1:8">
      <c r="A520" s="50">
        <v>516</v>
      </c>
      <c r="B520" s="68" t="s">
        <v>830</v>
      </c>
      <c r="C520" s="68" t="s">
        <v>831</v>
      </c>
      <c r="D520" s="64">
        <v>71</v>
      </c>
      <c r="E520" s="64">
        <v>80.3611111111111</v>
      </c>
      <c r="F520" s="64">
        <v>71</v>
      </c>
      <c r="G520" s="64">
        <f t="shared" si="12"/>
        <v>76.61666666666666</v>
      </c>
      <c r="H520" s="49" t="s">
        <v>645</v>
      </c>
    </row>
    <row r="521" spans="1:8">
      <c r="A521" s="50">
        <v>517</v>
      </c>
      <c r="B521" s="68" t="s">
        <v>832</v>
      </c>
      <c r="C521" s="68" t="s">
        <v>833</v>
      </c>
      <c r="D521" s="64">
        <v>100</v>
      </c>
      <c r="E521" s="64">
        <v>85.8611111111111</v>
      </c>
      <c r="F521" s="64">
        <v>85</v>
      </c>
      <c r="G521" s="64">
        <f t="shared" si="12"/>
        <v>90.016666666666652</v>
      </c>
      <c r="H521" s="49" t="s">
        <v>645</v>
      </c>
    </row>
    <row r="522" spans="1:8">
      <c r="A522" s="50">
        <v>518</v>
      </c>
      <c r="B522" s="69" t="s">
        <v>834</v>
      </c>
      <c r="C522" s="69" t="s">
        <v>835</v>
      </c>
      <c r="D522" s="64">
        <v>74</v>
      </c>
      <c r="E522" s="64">
        <v>56</v>
      </c>
      <c r="F522" s="64">
        <v>78</v>
      </c>
      <c r="G522" s="64">
        <f t="shared" ref="G522:G549" si="13">D522*0.3+E522*0.6+F522*0.1</f>
        <v>63.599999999999994</v>
      </c>
      <c r="H522" s="70" t="s">
        <v>645</v>
      </c>
    </row>
    <row r="523" spans="1:8">
      <c r="A523" s="50">
        <v>519</v>
      </c>
      <c r="B523" s="69" t="s">
        <v>836</v>
      </c>
      <c r="C523" s="69" t="s">
        <v>837</v>
      </c>
      <c r="D523" s="64">
        <v>80</v>
      </c>
      <c r="E523" s="64">
        <v>81</v>
      </c>
      <c r="F523" s="64">
        <v>82</v>
      </c>
      <c r="G523" s="64">
        <f t="shared" si="13"/>
        <v>80.8</v>
      </c>
      <c r="H523" s="70" t="s">
        <v>645</v>
      </c>
    </row>
    <row r="524" spans="1:8">
      <c r="A524" s="50">
        <v>520</v>
      </c>
      <c r="B524" s="69" t="s">
        <v>838</v>
      </c>
      <c r="C524" s="69" t="s">
        <v>839</v>
      </c>
      <c r="D524" s="64">
        <v>76</v>
      </c>
      <c r="E524" s="64">
        <v>75</v>
      </c>
      <c r="F524" s="64">
        <v>89</v>
      </c>
      <c r="G524" s="64">
        <f t="shared" si="13"/>
        <v>76.7</v>
      </c>
      <c r="H524" s="70" t="s">
        <v>645</v>
      </c>
    </row>
    <row r="525" spans="1:8">
      <c r="A525" s="50">
        <v>521</v>
      </c>
      <c r="B525" s="69" t="s">
        <v>840</v>
      </c>
      <c r="C525" s="69" t="s">
        <v>841</v>
      </c>
      <c r="D525" s="64">
        <v>68</v>
      </c>
      <c r="E525" s="64">
        <v>78</v>
      </c>
      <c r="F525" s="64">
        <v>81</v>
      </c>
      <c r="G525" s="64">
        <f t="shared" si="13"/>
        <v>75.299999999999983</v>
      </c>
      <c r="H525" s="70" t="s">
        <v>645</v>
      </c>
    </row>
    <row r="526" spans="1:8">
      <c r="A526" s="50">
        <v>522</v>
      </c>
      <c r="B526" s="69" t="s">
        <v>842</v>
      </c>
      <c r="C526" s="69" t="s">
        <v>843</v>
      </c>
      <c r="D526" s="64">
        <v>91</v>
      </c>
      <c r="E526" s="64">
        <v>84</v>
      </c>
      <c r="F526" s="64">
        <v>78</v>
      </c>
      <c r="G526" s="64">
        <f t="shared" si="13"/>
        <v>85.5</v>
      </c>
      <c r="H526" s="70" t="s">
        <v>645</v>
      </c>
    </row>
    <row r="527" spans="1:8">
      <c r="A527" s="50">
        <v>523</v>
      </c>
      <c r="B527" s="69" t="s">
        <v>844</v>
      </c>
      <c r="C527" s="69" t="s">
        <v>845</v>
      </c>
      <c r="D527" s="64">
        <v>69</v>
      </c>
      <c r="E527" s="64">
        <v>77</v>
      </c>
      <c r="F527" s="64">
        <v>88</v>
      </c>
      <c r="G527" s="64">
        <f t="shared" si="13"/>
        <v>75.699999999999989</v>
      </c>
      <c r="H527" s="70" t="s">
        <v>645</v>
      </c>
    </row>
    <row r="528" spans="1:8">
      <c r="A528" s="50">
        <v>524</v>
      </c>
      <c r="B528" s="69" t="s">
        <v>846</v>
      </c>
      <c r="C528" s="69" t="s">
        <v>847</v>
      </c>
      <c r="D528" s="64">
        <v>80</v>
      </c>
      <c r="E528" s="64">
        <v>81</v>
      </c>
      <c r="F528" s="64">
        <v>95</v>
      </c>
      <c r="G528" s="64">
        <f t="shared" si="13"/>
        <v>82.1</v>
      </c>
      <c r="H528" s="70" t="s">
        <v>645</v>
      </c>
    </row>
    <row r="529" spans="1:8">
      <c r="A529" s="50">
        <v>525</v>
      </c>
      <c r="B529" s="69" t="s">
        <v>848</v>
      </c>
      <c r="C529" s="69" t="s">
        <v>849</v>
      </c>
      <c r="D529" s="64">
        <v>78.5</v>
      </c>
      <c r="E529" s="64">
        <v>78</v>
      </c>
      <c r="F529" s="64">
        <v>91</v>
      </c>
      <c r="G529" s="64">
        <f t="shared" si="13"/>
        <v>79.449999999999989</v>
      </c>
      <c r="H529" s="70" t="s">
        <v>645</v>
      </c>
    </row>
    <row r="530" spans="1:8">
      <c r="A530" s="50">
        <v>526</v>
      </c>
      <c r="B530" s="69" t="s">
        <v>850</v>
      </c>
      <c r="C530" s="69" t="s">
        <v>851</v>
      </c>
      <c r="D530" s="64">
        <v>79</v>
      </c>
      <c r="E530" s="64">
        <v>72</v>
      </c>
      <c r="F530" s="64">
        <v>87</v>
      </c>
      <c r="G530" s="64">
        <f t="shared" si="13"/>
        <v>75.599999999999994</v>
      </c>
      <c r="H530" s="70" t="s">
        <v>645</v>
      </c>
    </row>
    <row r="531" spans="1:8">
      <c r="A531" s="50">
        <v>527</v>
      </c>
      <c r="B531" s="69" t="s">
        <v>852</v>
      </c>
      <c r="C531" s="69" t="s">
        <v>853</v>
      </c>
      <c r="D531" s="64">
        <v>70.5</v>
      </c>
      <c r="E531" s="64">
        <v>72</v>
      </c>
      <c r="F531" s="64">
        <v>83</v>
      </c>
      <c r="G531" s="64">
        <f t="shared" si="13"/>
        <v>72.649999999999991</v>
      </c>
      <c r="H531" s="70" t="s">
        <v>645</v>
      </c>
    </row>
    <row r="532" spans="1:8">
      <c r="A532" s="50">
        <v>528</v>
      </c>
      <c r="B532" s="69" t="s">
        <v>854</v>
      </c>
      <c r="C532" s="69" t="s">
        <v>855</v>
      </c>
      <c r="D532" s="64">
        <v>70</v>
      </c>
      <c r="E532" s="64">
        <v>72</v>
      </c>
      <c r="F532" s="64">
        <v>76</v>
      </c>
      <c r="G532" s="64">
        <f t="shared" si="13"/>
        <v>71.799999999999983</v>
      </c>
      <c r="H532" s="70" t="s">
        <v>645</v>
      </c>
    </row>
    <row r="533" spans="1:8">
      <c r="A533" s="50">
        <v>529</v>
      </c>
      <c r="B533" s="69" t="s">
        <v>856</v>
      </c>
      <c r="C533" s="69" t="s">
        <v>857</v>
      </c>
      <c r="D533" s="64">
        <v>75</v>
      </c>
      <c r="E533" s="64">
        <v>66</v>
      </c>
      <c r="F533" s="64">
        <v>67</v>
      </c>
      <c r="G533" s="64">
        <f t="shared" si="13"/>
        <v>68.8</v>
      </c>
      <c r="H533" s="70" t="s">
        <v>645</v>
      </c>
    </row>
    <row r="534" spans="1:8">
      <c r="A534" s="50">
        <v>530</v>
      </c>
      <c r="B534" s="69" t="s">
        <v>858</v>
      </c>
      <c r="C534" s="69" t="s">
        <v>859</v>
      </c>
      <c r="D534" s="64">
        <v>80</v>
      </c>
      <c r="E534" s="64">
        <v>69</v>
      </c>
      <c r="F534" s="64">
        <v>99</v>
      </c>
      <c r="G534" s="64">
        <f t="shared" si="13"/>
        <v>75.300000000000011</v>
      </c>
      <c r="H534" s="70" t="s">
        <v>645</v>
      </c>
    </row>
    <row r="535" spans="1:8">
      <c r="A535" s="50">
        <v>531</v>
      </c>
      <c r="B535" s="69" t="s">
        <v>860</v>
      </c>
      <c r="C535" s="69" t="s">
        <v>861</v>
      </c>
      <c r="D535" s="64">
        <v>73</v>
      </c>
      <c r="E535" s="64">
        <v>62</v>
      </c>
      <c r="F535" s="64">
        <v>91</v>
      </c>
      <c r="G535" s="64">
        <f t="shared" si="13"/>
        <v>68.199999999999989</v>
      </c>
      <c r="H535" s="70" t="s">
        <v>645</v>
      </c>
    </row>
    <row r="536" spans="1:8">
      <c r="A536" s="50">
        <v>532</v>
      </c>
      <c r="B536" s="69" t="s">
        <v>862</v>
      </c>
      <c r="C536" s="69" t="s">
        <v>863</v>
      </c>
      <c r="D536" s="64">
        <v>69</v>
      </c>
      <c r="E536" s="64">
        <v>52</v>
      </c>
      <c r="F536" s="64">
        <v>78</v>
      </c>
      <c r="G536" s="64">
        <f t="shared" si="13"/>
        <v>59.7</v>
      </c>
      <c r="H536" s="70" t="s">
        <v>645</v>
      </c>
    </row>
    <row r="537" spans="1:8">
      <c r="A537" s="50">
        <v>533</v>
      </c>
      <c r="B537" s="69" t="s">
        <v>864</v>
      </c>
      <c r="C537" s="69" t="s">
        <v>865</v>
      </c>
      <c r="D537" s="64">
        <v>94</v>
      </c>
      <c r="E537" s="64">
        <v>90</v>
      </c>
      <c r="F537" s="64">
        <v>93</v>
      </c>
      <c r="G537" s="64">
        <f t="shared" si="13"/>
        <v>91.5</v>
      </c>
      <c r="H537" s="70" t="s">
        <v>645</v>
      </c>
    </row>
    <row r="538" spans="1:8">
      <c r="A538" s="50">
        <v>534</v>
      </c>
      <c r="B538" s="69" t="s">
        <v>866</v>
      </c>
      <c r="C538" s="69" t="s">
        <v>867</v>
      </c>
      <c r="D538" s="64">
        <v>72.5</v>
      </c>
      <c r="E538" s="64">
        <v>72</v>
      </c>
      <c r="F538" s="64">
        <v>81</v>
      </c>
      <c r="G538" s="64">
        <f t="shared" si="13"/>
        <v>73.049999999999983</v>
      </c>
      <c r="H538" s="70" t="s">
        <v>645</v>
      </c>
    </row>
    <row r="539" spans="1:8">
      <c r="A539" s="50">
        <v>535</v>
      </c>
      <c r="B539" s="69" t="s">
        <v>868</v>
      </c>
      <c r="C539" s="69" t="s">
        <v>869</v>
      </c>
      <c r="D539" s="64">
        <v>77</v>
      </c>
      <c r="E539" s="64">
        <v>86</v>
      </c>
      <c r="F539" s="64">
        <v>89</v>
      </c>
      <c r="G539" s="64">
        <f t="shared" si="13"/>
        <v>83.600000000000009</v>
      </c>
      <c r="H539" s="70" t="s">
        <v>645</v>
      </c>
    </row>
    <row r="540" spans="1:8">
      <c r="A540" s="50">
        <v>536</v>
      </c>
      <c r="B540" s="69" t="s">
        <v>870</v>
      </c>
      <c r="C540" s="69" t="s">
        <v>871</v>
      </c>
      <c r="D540" s="64">
        <v>69.5</v>
      </c>
      <c r="E540" s="64">
        <v>73</v>
      </c>
      <c r="F540" s="64">
        <v>81</v>
      </c>
      <c r="G540" s="64">
        <f t="shared" si="13"/>
        <v>72.749999999999986</v>
      </c>
      <c r="H540" s="70" t="s">
        <v>645</v>
      </c>
    </row>
    <row r="541" spans="1:8">
      <c r="A541" s="50">
        <v>537</v>
      </c>
      <c r="B541" s="69" t="s">
        <v>872</v>
      </c>
      <c r="C541" s="69" t="s">
        <v>873</v>
      </c>
      <c r="D541" s="64">
        <v>75</v>
      </c>
      <c r="E541" s="64">
        <v>81</v>
      </c>
      <c r="F541" s="64">
        <v>90</v>
      </c>
      <c r="G541" s="64">
        <f t="shared" si="13"/>
        <v>80.099999999999994</v>
      </c>
      <c r="H541" s="70" t="s">
        <v>645</v>
      </c>
    </row>
    <row r="542" spans="1:8">
      <c r="A542" s="50">
        <v>538</v>
      </c>
      <c r="B542" s="69" t="s">
        <v>874</v>
      </c>
      <c r="C542" s="69" t="s">
        <v>875</v>
      </c>
      <c r="D542" s="64">
        <v>76.5</v>
      </c>
      <c r="E542" s="64">
        <v>73</v>
      </c>
      <c r="F542" s="64">
        <v>68</v>
      </c>
      <c r="G542" s="64">
        <f t="shared" si="13"/>
        <v>73.55</v>
      </c>
      <c r="H542" s="70" t="s">
        <v>645</v>
      </c>
    </row>
    <row r="543" spans="1:8">
      <c r="A543" s="50">
        <v>539</v>
      </c>
      <c r="B543" s="69" t="s">
        <v>876</v>
      </c>
      <c r="C543" s="69" t="s">
        <v>877</v>
      </c>
      <c r="D543" s="64">
        <v>85</v>
      </c>
      <c r="E543" s="64">
        <v>87</v>
      </c>
      <c r="F543" s="64">
        <v>86</v>
      </c>
      <c r="G543" s="64">
        <f t="shared" si="13"/>
        <v>86.299999999999983</v>
      </c>
      <c r="H543" s="70" t="s">
        <v>645</v>
      </c>
    </row>
    <row r="544" spans="1:8">
      <c r="A544" s="50">
        <v>540</v>
      </c>
      <c r="B544" s="69" t="s">
        <v>878</v>
      </c>
      <c r="C544" s="69" t="s">
        <v>879</v>
      </c>
      <c r="D544" s="64">
        <v>79</v>
      </c>
      <c r="E544" s="64">
        <v>82</v>
      </c>
      <c r="F544" s="64">
        <v>82</v>
      </c>
      <c r="G544" s="64">
        <f t="shared" si="13"/>
        <v>81.099999999999994</v>
      </c>
      <c r="H544" s="70" t="s">
        <v>645</v>
      </c>
    </row>
    <row r="545" spans="1:8">
      <c r="A545" s="50">
        <v>541</v>
      </c>
      <c r="B545" s="69" t="s">
        <v>880</v>
      </c>
      <c r="C545" s="69" t="s">
        <v>881</v>
      </c>
      <c r="D545" s="64">
        <v>72.5</v>
      </c>
      <c r="E545" s="64">
        <v>75</v>
      </c>
      <c r="F545" s="64">
        <v>88</v>
      </c>
      <c r="G545" s="64">
        <f t="shared" si="13"/>
        <v>75.55</v>
      </c>
      <c r="H545" s="70" t="s">
        <v>645</v>
      </c>
    </row>
    <row r="546" spans="1:8">
      <c r="A546" s="50">
        <v>542</v>
      </c>
      <c r="B546" s="69" t="s">
        <v>882</v>
      </c>
      <c r="C546" s="69" t="s">
        <v>883</v>
      </c>
      <c r="D546" s="64">
        <v>79</v>
      </c>
      <c r="E546" s="64">
        <v>74</v>
      </c>
      <c r="F546" s="64">
        <v>84</v>
      </c>
      <c r="G546" s="64">
        <f t="shared" si="13"/>
        <v>76.5</v>
      </c>
      <c r="H546" s="70" t="s">
        <v>645</v>
      </c>
    </row>
    <row r="547" spans="1:8">
      <c r="A547" s="50">
        <v>543</v>
      </c>
      <c r="B547" s="69" t="s">
        <v>884</v>
      </c>
      <c r="C547" s="69" t="s">
        <v>885</v>
      </c>
      <c r="D547" s="64">
        <v>86</v>
      </c>
      <c r="E547" s="64">
        <v>89</v>
      </c>
      <c r="F547" s="64">
        <v>89</v>
      </c>
      <c r="G547" s="64">
        <f t="shared" si="13"/>
        <v>88.100000000000009</v>
      </c>
      <c r="H547" s="70" t="s">
        <v>645</v>
      </c>
    </row>
    <row r="548" spans="1:8">
      <c r="A548" s="50">
        <v>544</v>
      </c>
      <c r="B548" s="69" t="s">
        <v>886</v>
      </c>
      <c r="C548" s="69" t="s">
        <v>887</v>
      </c>
      <c r="D548" s="64">
        <v>82</v>
      </c>
      <c r="E548" s="64">
        <v>70</v>
      </c>
      <c r="F548" s="64">
        <v>87</v>
      </c>
      <c r="G548" s="64">
        <f t="shared" si="13"/>
        <v>75.3</v>
      </c>
      <c r="H548" s="70" t="s">
        <v>645</v>
      </c>
    </row>
    <row r="549" spans="1:8">
      <c r="A549" s="50">
        <v>545</v>
      </c>
      <c r="B549" s="69" t="s">
        <v>888</v>
      </c>
      <c r="C549" s="69" t="s">
        <v>889</v>
      </c>
      <c r="D549" s="64">
        <v>76</v>
      </c>
      <c r="E549" s="64">
        <v>68</v>
      </c>
      <c r="F549" s="64">
        <v>81</v>
      </c>
      <c r="G549" s="64">
        <f t="shared" si="13"/>
        <v>71.699999999999989</v>
      </c>
      <c r="H549" s="70" t="s">
        <v>645</v>
      </c>
    </row>
    <row r="550" spans="1:8">
      <c r="A550" s="50">
        <v>546</v>
      </c>
      <c r="B550" s="71" t="s">
        <v>890</v>
      </c>
      <c r="C550" s="72" t="s">
        <v>891</v>
      </c>
      <c r="D550" s="73">
        <v>87</v>
      </c>
      <c r="E550" s="73">
        <v>75.959999999999994</v>
      </c>
      <c r="F550" s="73">
        <v>87</v>
      </c>
      <c r="G550" s="56">
        <f t="shared" ref="G550:G585" si="14">D550*0.3+E550*0.6+F550*0.1</f>
        <v>80.375999999999991</v>
      </c>
      <c r="H550" s="50" t="s">
        <v>892</v>
      </c>
    </row>
    <row r="551" spans="1:8">
      <c r="A551" s="50">
        <v>547</v>
      </c>
      <c r="B551" s="71" t="s">
        <v>893</v>
      </c>
      <c r="C551" s="72" t="s">
        <v>894</v>
      </c>
      <c r="D551" s="73">
        <v>79</v>
      </c>
      <c r="E551" s="73">
        <v>50.78</v>
      </c>
      <c r="F551" s="73">
        <v>65</v>
      </c>
      <c r="G551" s="56">
        <f t="shared" si="14"/>
        <v>60.667999999999999</v>
      </c>
      <c r="H551" s="50" t="s">
        <v>892</v>
      </c>
    </row>
    <row r="552" spans="1:8">
      <c r="A552" s="50">
        <v>548</v>
      </c>
      <c r="B552" s="71" t="s">
        <v>895</v>
      </c>
      <c r="C552" s="72" t="s">
        <v>896</v>
      </c>
      <c r="D552" s="73">
        <v>99</v>
      </c>
      <c r="E552" s="73">
        <v>68.83</v>
      </c>
      <c r="F552" s="73">
        <v>87</v>
      </c>
      <c r="G552" s="56">
        <f t="shared" si="14"/>
        <v>79.697999999999993</v>
      </c>
      <c r="H552" s="50" t="s">
        <v>892</v>
      </c>
    </row>
    <row r="553" spans="1:8">
      <c r="A553" s="50">
        <v>549</v>
      </c>
      <c r="B553" s="71" t="s">
        <v>897</v>
      </c>
      <c r="C553" s="72" t="s">
        <v>898</v>
      </c>
      <c r="D553" s="73">
        <v>93.5</v>
      </c>
      <c r="E553" s="73">
        <v>81.48</v>
      </c>
      <c r="F553" s="73">
        <v>88</v>
      </c>
      <c r="G553" s="56">
        <f t="shared" si="14"/>
        <v>85.738</v>
      </c>
      <c r="H553" s="50" t="s">
        <v>892</v>
      </c>
    </row>
    <row r="554" spans="1:8">
      <c r="A554" s="50">
        <v>550</v>
      </c>
      <c r="B554" s="71" t="s">
        <v>899</v>
      </c>
      <c r="C554" s="72" t="s">
        <v>900</v>
      </c>
      <c r="D554" s="73">
        <v>85.5</v>
      </c>
      <c r="E554" s="73">
        <v>73.52</v>
      </c>
      <c r="F554" s="73">
        <v>82</v>
      </c>
      <c r="G554" s="56">
        <f t="shared" si="14"/>
        <v>77.962000000000003</v>
      </c>
      <c r="H554" s="50" t="s">
        <v>892</v>
      </c>
    </row>
    <row r="555" spans="1:8">
      <c r="A555" s="50">
        <v>551</v>
      </c>
      <c r="B555" s="71" t="s">
        <v>901</v>
      </c>
      <c r="C555" s="72" t="s">
        <v>902</v>
      </c>
      <c r="D555" s="73">
        <v>87</v>
      </c>
      <c r="E555" s="73">
        <v>68.959999999999994</v>
      </c>
      <c r="F555" s="73">
        <v>84</v>
      </c>
      <c r="G555" s="56">
        <f t="shared" si="14"/>
        <v>75.876000000000005</v>
      </c>
      <c r="H555" s="50" t="s">
        <v>892</v>
      </c>
    </row>
    <row r="556" spans="1:8">
      <c r="A556" s="50">
        <v>552</v>
      </c>
      <c r="B556" s="71" t="s">
        <v>903</v>
      </c>
      <c r="C556" s="72" t="s">
        <v>904</v>
      </c>
      <c r="D556" s="73">
        <v>89.5</v>
      </c>
      <c r="E556" s="73">
        <v>50.3</v>
      </c>
      <c r="F556" s="73">
        <v>92</v>
      </c>
      <c r="G556" s="56">
        <f t="shared" si="14"/>
        <v>66.22999999999999</v>
      </c>
      <c r="H556" s="50" t="s">
        <v>892</v>
      </c>
    </row>
    <row r="557" spans="1:8">
      <c r="A557" s="50">
        <v>553</v>
      </c>
      <c r="B557" s="71" t="s">
        <v>905</v>
      </c>
      <c r="C557" s="72" t="s">
        <v>906</v>
      </c>
      <c r="D557" s="73">
        <v>89</v>
      </c>
      <c r="E557" s="73">
        <v>70.48</v>
      </c>
      <c r="F557" s="73">
        <v>76</v>
      </c>
      <c r="G557" s="56">
        <f t="shared" si="14"/>
        <v>76.587999999999994</v>
      </c>
      <c r="H557" s="50" t="s">
        <v>892</v>
      </c>
    </row>
    <row r="558" spans="1:8">
      <c r="A558" s="50">
        <v>554</v>
      </c>
      <c r="B558" s="71" t="s">
        <v>907</v>
      </c>
      <c r="C558" s="72" t="s">
        <v>908</v>
      </c>
      <c r="D558" s="73">
        <v>90</v>
      </c>
      <c r="E558" s="73">
        <v>72.61</v>
      </c>
      <c r="F558" s="73">
        <v>82</v>
      </c>
      <c r="G558" s="56">
        <f t="shared" si="14"/>
        <v>78.766000000000005</v>
      </c>
      <c r="H558" s="50" t="s">
        <v>892</v>
      </c>
    </row>
    <row r="559" spans="1:8">
      <c r="A559" s="50">
        <v>555</v>
      </c>
      <c r="B559" s="71" t="s">
        <v>909</v>
      </c>
      <c r="C559" s="72" t="s">
        <v>910</v>
      </c>
      <c r="D559" s="73">
        <v>90</v>
      </c>
      <c r="E559" s="73">
        <v>82.35</v>
      </c>
      <c r="F559" s="73">
        <v>89</v>
      </c>
      <c r="G559" s="56">
        <f t="shared" si="14"/>
        <v>85.31</v>
      </c>
      <c r="H559" s="50" t="s">
        <v>892</v>
      </c>
    </row>
    <row r="560" spans="1:8">
      <c r="A560" s="50">
        <v>556</v>
      </c>
      <c r="B560" s="71" t="s">
        <v>911</v>
      </c>
      <c r="C560" s="72" t="s">
        <v>912</v>
      </c>
      <c r="D560" s="73">
        <v>74.5</v>
      </c>
      <c r="E560" s="73">
        <v>52.35</v>
      </c>
      <c r="F560" s="73">
        <v>0</v>
      </c>
      <c r="G560" s="56">
        <f t="shared" si="14"/>
        <v>53.76</v>
      </c>
      <c r="H560" s="50" t="s">
        <v>892</v>
      </c>
    </row>
    <row r="561" spans="1:8">
      <c r="A561" s="50">
        <v>557</v>
      </c>
      <c r="B561" s="71" t="s">
        <v>913</v>
      </c>
      <c r="C561" s="72" t="s">
        <v>914</v>
      </c>
      <c r="D561" s="73">
        <v>84</v>
      </c>
      <c r="E561" s="73">
        <v>60.22</v>
      </c>
      <c r="F561" s="73">
        <v>66</v>
      </c>
      <c r="G561" s="56">
        <f t="shared" si="14"/>
        <v>67.931999999999988</v>
      </c>
      <c r="H561" s="50" t="s">
        <v>892</v>
      </c>
    </row>
    <row r="562" spans="1:8">
      <c r="A562" s="50">
        <v>558</v>
      </c>
      <c r="B562" s="71" t="s">
        <v>915</v>
      </c>
      <c r="C562" s="72" t="s">
        <v>916</v>
      </c>
      <c r="D562" s="73">
        <v>89.5</v>
      </c>
      <c r="E562" s="73">
        <v>70.09</v>
      </c>
      <c r="F562" s="73">
        <v>84</v>
      </c>
      <c r="G562" s="56">
        <f t="shared" si="14"/>
        <v>77.304000000000002</v>
      </c>
      <c r="H562" s="50" t="s">
        <v>892</v>
      </c>
    </row>
    <row r="563" spans="1:8">
      <c r="A563" s="50">
        <v>559</v>
      </c>
      <c r="B563" s="71" t="s">
        <v>917</v>
      </c>
      <c r="C563" s="72" t="s">
        <v>918</v>
      </c>
      <c r="D563" s="73">
        <v>75</v>
      </c>
      <c r="E563" s="73">
        <v>52.17</v>
      </c>
      <c r="F563" s="73">
        <v>0</v>
      </c>
      <c r="G563" s="56">
        <f t="shared" si="14"/>
        <v>53.802</v>
      </c>
      <c r="H563" s="50" t="s">
        <v>892</v>
      </c>
    </row>
    <row r="564" spans="1:8">
      <c r="A564" s="50">
        <v>560</v>
      </c>
      <c r="B564" s="71" t="s">
        <v>919</v>
      </c>
      <c r="C564" s="72" t="s">
        <v>920</v>
      </c>
      <c r="D564" s="73">
        <v>93.5</v>
      </c>
      <c r="E564" s="73">
        <v>84.52</v>
      </c>
      <c r="F564" s="73">
        <v>81</v>
      </c>
      <c r="G564" s="56">
        <f t="shared" si="14"/>
        <v>86.861999999999995</v>
      </c>
      <c r="H564" s="50" t="s">
        <v>892</v>
      </c>
    </row>
    <row r="565" spans="1:8">
      <c r="A565" s="50">
        <v>561</v>
      </c>
      <c r="B565" s="71" t="s">
        <v>921</v>
      </c>
      <c r="C565" s="72" t="s">
        <v>922</v>
      </c>
      <c r="D565" s="73">
        <v>95</v>
      </c>
      <c r="E565" s="73">
        <v>72.17</v>
      </c>
      <c r="F565" s="73">
        <v>76</v>
      </c>
      <c r="G565" s="56">
        <f t="shared" si="14"/>
        <v>79.401999999999987</v>
      </c>
      <c r="H565" s="50" t="s">
        <v>892</v>
      </c>
    </row>
    <row r="566" spans="1:8">
      <c r="A566" s="50">
        <v>562</v>
      </c>
      <c r="B566" s="71" t="s">
        <v>923</v>
      </c>
      <c r="C566" s="72" t="s">
        <v>924</v>
      </c>
      <c r="D566" s="73">
        <v>87.5</v>
      </c>
      <c r="E566" s="73">
        <v>74.39</v>
      </c>
      <c r="F566" s="73">
        <v>64</v>
      </c>
      <c r="G566" s="56">
        <f t="shared" si="14"/>
        <v>77.284000000000006</v>
      </c>
      <c r="H566" s="50" t="s">
        <v>892</v>
      </c>
    </row>
    <row r="567" spans="1:8">
      <c r="A567" s="50">
        <v>563</v>
      </c>
      <c r="B567" s="71" t="s">
        <v>925</v>
      </c>
      <c r="C567" s="72" t="s">
        <v>926</v>
      </c>
      <c r="D567" s="73">
        <v>85.5</v>
      </c>
      <c r="E567" s="73">
        <v>66.61</v>
      </c>
      <c r="F567" s="73">
        <v>80</v>
      </c>
      <c r="G567" s="56">
        <f t="shared" si="14"/>
        <v>73.616</v>
      </c>
      <c r="H567" s="50" t="s">
        <v>892</v>
      </c>
    </row>
    <row r="568" spans="1:8">
      <c r="A568" s="50">
        <v>564</v>
      </c>
      <c r="B568" s="71" t="s">
        <v>927</v>
      </c>
      <c r="C568" s="72" t="s">
        <v>928</v>
      </c>
      <c r="D568" s="73">
        <v>89.5</v>
      </c>
      <c r="E568" s="73">
        <v>72</v>
      </c>
      <c r="F568" s="73">
        <v>68</v>
      </c>
      <c r="G568" s="56">
        <f t="shared" si="14"/>
        <v>76.849999999999994</v>
      </c>
      <c r="H568" s="50" t="s">
        <v>892</v>
      </c>
    </row>
    <row r="569" spans="1:8">
      <c r="A569" s="50">
        <v>565</v>
      </c>
      <c r="B569" s="71" t="s">
        <v>929</v>
      </c>
      <c r="C569" s="72" t="s">
        <v>930</v>
      </c>
      <c r="D569" s="73">
        <v>92</v>
      </c>
      <c r="E569" s="73">
        <v>89.13</v>
      </c>
      <c r="F569" s="73">
        <v>78</v>
      </c>
      <c r="G569" s="56">
        <f t="shared" si="14"/>
        <v>88.877999999999986</v>
      </c>
      <c r="H569" s="50" t="s">
        <v>892</v>
      </c>
    </row>
    <row r="570" spans="1:8">
      <c r="A570" s="50">
        <v>566</v>
      </c>
      <c r="B570" s="71" t="s">
        <v>931</v>
      </c>
      <c r="C570" s="72" t="s">
        <v>932</v>
      </c>
      <c r="D570" s="73">
        <v>91.5</v>
      </c>
      <c r="E570" s="73">
        <v>66.61</v>
      </c>
      <c r="F570" s="73">
        <v>93</v>
      </c>
      <c r="G570" s="56">
        <f t="shared" si="14"/>
        <v>76.715999999999994</v>
      </c>
      <c r="H570" s="50" t="s">
        <v>892</v>
      </c>
    </row>
    <row r="571" spans="1:8">
      <c r="A571" s="50">
        <v>567</v>
      </c>
      <c r="B571" s="71" t="s">
        <v>933</v>
      </c>
      <c r="C571" s="72" t="s">
        <v>934</v>
      </c>
      <c r="D571" s="73">
        <v>88</v>
      </c>
      <c r="E571" s="73">
        <v>72</v>
      </c>
      <c r="F571" s="73">
        <v>76</v>
      </c>
      <c r="G571" s="56">
        <f t="shared" si="14"/>
        <v>77.199999999999989</v>
      </c>
      <c r="H571" s="50" t="s">
        <v>892</v>
      </c>
    </row>
    <row r="572" spans="1:8">
      <c r="A572" s="50">
        <v>568</v>
      </c>
      <c r="B572" s="71" t="s">
        <v>935</v>
      </c>
      <c r="C572" s="72" t="s">
        <v>936</v>
      </c>
      <c r="D572" s="73">
        <v>92</v>
      </c>
      <c r="E572" s="73">
        <v>85.17</v>
      </c>
      <c r="F572" s="73">
        <v>83</v>
      </c>
      <c r="G572" s="56">
        <f t="shared" si="14"/>
        <v>87.001999999999995</v>
      </c>
      <c r="H572" s="50" t="s">
        <v>892</v>
      </c>
    </row>
    <row r="573" spans="1:8">
      <c r="A573" s="50">
        <v>569</v>
      </c>
      <c r="B573" s="71" t="s">
        <v>937</v>
      </c>
      <c r="C573" s="72" t="s">
        <v>938</v>
      </c>
      <c r="D573" s="73">
        <v>94</v>
      </c>
      <c r="E573" s="73">
        <v>86.78</v>
      </c>
      <c r="F573" s="73">
        <v>91</v>
      </c>
      <c r="G573" s="56">
        <f t="shared" si="14"/>
        <v>89.367999999999995</v>
      </c>
      <c r="H573" s="50" t="s">
        <v>892</v>
      </c>
    </row>
    <row r="574" spans="1:8">
      <c r="A574" s="50">
        <v>570</v>
      </c>
      <c r="B574" s="71" t="s">
        <v>939</v>
      </c>
      <c r="C574" s="72" t="s">
        <v>940</v>
      </c>
      <c r="D574" s="73">
        <v>93.5</v>
      </c>
      <c r="E574" s="73">
        <v>85.17</v>
      </c>
      <c r="F574" s="73">
        <v>80</v>
      </c>
      <c r="G574" s="56">
        <f t="shared" si="14"/>
        <v>87.152000000000001</v>
      </c>
      <c r="H574" s="50" t="s">
        <v>892</v>
      </c>
    </row>
    <row r="575" spans="1:8">
      <c r="A575" s="50">
        <v>571</v>
      </c>
      <c r="B575" s="71" t="s">
        <v>941</v>
      </c>
      <c r="C575" s="72" t="s">
        <v>942</v>
      </c>
      <c r="D575" s="73">
        <v>92</v>
      </c>
      <c r="E575" s="73">
        <v>86.57</v>
      </c>
      <c r="F575" s="73">
        <v>89</v>
      </c>
      <c r="G575" s="56">
        <f t="shared" si="14"/>
        <v>88.441999999999993</v>
      </c>
      <c r="H575" s="50" t="s">
        <v>892</v>
      </c>
    </row>
    <row r="576" spans="1:8">
      <c r="A576" s="50">
        <v>572</v>
      </c>
      <c r="B576" s="71" t="s">
        <v>943</v>
      </c>
      <c r="C576" s="72" t="s">
        <v>944</v>
      </c>
      <c r="D576" s="73">
        <v>89</v>
      </c>
      <c r="E576" s="73">
        <v>84.78</v>
      </c>
      <c r="F576" s="73">
        <v>72</v>
      </c>
      <c r="G576" s="56">
        <f t="shared" si="14"/>
        <v>84.768000000000001</v>
      </c>
      <c r="H576" s="50" t="s">
        <v>892</v>
      </c>
    </row>
    <row r="577" spans="1:8">
      <c r="A577" s="50">
        <v>573</v>
      </c>
      <c r="B577" s="71" t="s">
        <v>945</v>
      </c>
      <c r="C577" s="72" t="s">
        <v>946</v>
      </c>
      <c r="D577" s="73">
        <v>93</v>
      </c>
      <c r="E577" s="73">
        <v>82.7</v>
      </c>
      <c r="F577" s="73">
        <v>93</v>
      </c>
      <c r="G577" s="56">
        <f t="shared" si="14"/>
        <v>86.82</v>
      </c>
      <c r="H577" s="50" t="s">
        <v>892</v>
      </c>
    </row>
    <row r="578" spans="1:8">
      <c r="A578" s="50">
        <v>574</v>
      </c>
      <c r="B578" s="71" t="s">
        <v>947</v>
      </c>
      <c r="C578" s="72" t="s">
        <v>948</v>
      </c>
      <c r="D578" s="73">
        <v>93</v>
      </c>
      <c r="E578" s="73">
        <v>82.3</v>
      </c>
      <c r="F578" s="73">
        <v>91</v>
      </c>
      <c r="G578" s="56">
        <f t="shared" si="14"/>
        <v>86.38</v>
      </c>
      <c r="H578" s="50" t="s">
        <v>892</v>
      </c>
    </row>
    <row r="579" spans="1:8">
      <c r="A579" s="50">
        <v>575</v>
      </c>
      <c r="B579" s="71" t="s">
        <v>949</v>
      </c>
      <c r="C579" s="72" t="s">
        <v>950</v>
      </c>
      <c r="D579" s="73">
        <v>92</v>
      </c>
      <c r="E579" s="73">
        <v>69.17</v>
      </c>
      <c r="F579" s="73">
        <v>92</v>
      </c>
      <c r="G579" s="56">
        <f t="shared" si="14"/>
        <v>78.302000000000007</v>
      </c>
      <c r="H579" s="50" t="s">
        <v>892</v>
      </c>
    </row>
    <row r="580" spans="1:8">
      <c r="A580" s="50">
        <v>576</v>
      </c>
      <c r="B580" s="71" t="s">
        <v>951</v>
      </c>
      <c r="C580" s="72" t="s">
        <v>952</v>
      </c>
      <c r="D580" s="73">
        <v>78</v>
      </c>
      <c r="E580" s="73">
        <v>70.22</v>
      </c>
      <c r="F580" s="73">
        <v>74</v>
      </c>
      <c r="G580" s="56">
        <f t="shared" si="14"/>
        <v>72.932000000000002</v>
      </c>
      <c r="H580" s="50" t="s">
        <v>892</v>
      </c>
    </row>
    <row r="581" spans="1:8">
      <c r="A581" s="50">
        <v>577</v>
      </c>
      <c r="B581" s="71" t="s">
        <v>953</v>
      </c>
      <c r="C581" s="72" t="s">
        <v>954</v>
      </c>
      <c r="D581" s="73">
        <v>90.5</v>
      </c>
      <c r="E581" s="73">
        <v>82.96</v>
      </c>
      <c r="F581" s="73">
        <v>87</v>
      </c>
      <c r="G581" s="56">
        <f t="shared" si="14"/>
        <v>85.625999999999991</v>
      </c>
      <c r="H581" s="50" t="s">
        <v>892</v>
      </c>
    </row>
    <row r="582" spans="1:8">
      <c r="A582" s="50">
        <v>578</v>
      </c>
      <c r="B582" s="71" t="s">
        <v>955</v>
      </c>
      <c r="C582" s="72" t="s">
        <v>956</v>
      </c>
      <c r="D582" s="73">
        <v>90.5</v>
      </c>
      <c r="E582" s="73">
        <v>80.78</v>
      </c>
      <c r="F582" s="73">
        <v>92</v>
      </c>
      <c r="G582" s="56">
        <f t="shared" si="14"/>
        <v>84.817999999999998</v>
      </c>
      <c r="H582" s="50" t="s">
        <v>892</v>
      </c>
    </row>
    <row r="583" spans="1:8">
      <c r="A583" s="50">
        <v>579</v>
      </c>
      <c r="B583" s="71" t="s">
        <v>957</v>
      </c>
      <c r="C583" s="72" t="s">
        <v>958</v>
      </c>
      <c r="D583" s="73">
        <v>98.5</v>
      </c>
      <c r="E583" s="73">
        <v>82.74</v>
      </c>
      <c r="F583" s="73">
        <v>90</v>
      </c>
      <c r="G583" s="56">
        <f t="shared" si="14"/>
        <v>88.193999999999988</v>
      </c>
      <c r="H583" s="50" t="s">
        <v>892</v>
      </c>
    </row>
    <row r="584" spans="1:8">
      <c r="A584" s="50">
        <v>580</v>
      </c>
      <c r="B584" s="71" t="s">
        <v>959</v>
      </c>
      <c r="C584" s="72" t="s">
        <v>960</v>
      </c>
      <c r="D584" s="73">
        <v>98.5</v>
      </c>
      <c r="E584" s="73">
        <v>84.7</v>
      </c>
      <c r="F584" s="73">
        <v>84</v>
      </c>
      <c r="G584" s="56">
        <f t="shared" si="14"/>
        <v>88.77000000000001</v>
      </c>
      <c r="H584" s="50" t="s">
        <v>892</v>
      </c>
    </row>
    <row r="585" spans="1:8">
      <c r="A585" s="50">
        <v>581</v>
      </c>
      <c r="B585" s="71" t="s">
        <v>961</v>
      </c>
      <c r="C585" s="72" t="s">
        <v>962</v>
      </c>
      <c r="D585" s="73">
        <v>93</v>
      </c>
      <c r="E585" s="73">
        <v>84.17</v>
      </c>
      <c r="F585" s="73">
        <v>94</v>
      </c>
      <c r="G585" s="56">
        <f t="shared" si="14"/>
        <v>87.802000000000007</v>
      </c>
      <c r="H585" s="50" t="s">
        <v>892</v>
      </c>
    </row>
    <row r="586" spans="1:8">
      <c r="A586" s="50">
        <v>582</v>
      </c>
      <c r="B586" s="71" t="s">
        <v>963</v>
      </c>
      <c r="C586" s="72" t="s">
        <v>964</v>
      </c>
      <c r="D586" s="73">
        <v>85.5</v>
      </c>
      <c r="E586" s="73">
        <v>68.22</v>
      </c>
      <c r="F586" s="73">
        <v>64</v>
      </c>
      <c r="G586" s="56">
        <f t="shared" ref="G586:G649" si="15">D586*0.3+E586*0.6+F586*0.1</f>
        <v>72.981999999999999</v>
      </c>
      <c r="H586" s="50" t="s">
        <v>892</v>
      </c>
    </row>
    <row r="587" spans="1:8">
      <c r="A587" s="50">
        <v>583</v>
      </c>
      <c r="B587" s="71" t="s">
        <v>965</v>
      </c>
      <c r="C587" s="72" t="s">
        <v>966</v>
      </c>
      <c r="D587" s="73">
        <v>95.5</v>
      </c>
      <c r="E587" s="73">
        <v>90.91</v>
      </c>
      <c r="F587" s="73">
        <v>95</v>
      </c>
      <c r="G587" s="56">
        <f t="shared" si="15"/>
        <v>92.695999999999998</v>
      </c>
      <c r="H587" s="50" t="s">
        <v>892</v>
      </c>
    </row>
    <row r="588" spans="1:8">
      <c r="A588" s="50">
        <v>584</v>
      </c>
      <c r="B588" s="71" t="s">
        <v>967</v>
      </c>
      <c r="C588" s="72" t="s">
        <v>968</v>
      </c>
      <c r="D588" s="73">
        <v>97</v>
      </c>
      <c r="E588" s="73">
        <v>82.35</v>
      </c>
      <c r="F588" s="73">
        <v>93</v>
      </c>
      <c r="G588" s="56">
        <f t="shared" si="15"/>
        <v>87.809999999999988</v>
      </c>
      <c r="H588" s="50" t="s">
        <v>892</v>
      </c>
    </row>
    <row r="589" spans="1:8">
      <c r="A589" s="50">
        <v>585</v>
      </c>
      <c r="B589" s="71" t="s">
        <v>969</v>
      </c>
      <c r="C589" s="72" t="s">
        <v>970</v>
      </c>
      <c r="D589" s="73">
        <v>94.5</v>
      </c>
      <c r="E589" s="73">
        <v>72.87</v>
      </c>
      <c r="F589" s="73">
        <v>85</v>
      </c>
      <c r="G589" s="56">
        <f t="shared" si="15"/>
        <v>80.572000000000003</v>
      </c>
      <c r="H589" s="50" t="s">
        <v>892</v>
      </c>
    </row>
    <row r="590" spans="1:8">
      <c r="A590" s="50">
        <v>586</v>
      </c>
      <c r="B590" s="71" t="s">
        <v>971</v>
      </c>
      <c r="C590" s="72" t="s">
        <v>972</v>
      </c>
      <c r="D590" s="73">
        <v>91.5</v>
      </c>
      <c r="E590" s="73">
        <v>75.91</v>
      </c>
      <c r="F590" s="73">
        <v>88</v>
      </c>
      <c r="G590" s="56">
        <f t="shared" si="15"/>
        <v>81.795999999999992</v>
      </c>
      <c r="H590" s="50" t="s">
        <v>892</v>
      </c>
    </row>
    <row r="591" spans="1:8">
      <c r="A591" s="50">
        <v>587</v>
      </c>
      <c r="B591" s="71" t="s">
        <v>973</v>
      </c>
      <c r="C591" s="72" t="s">
        <v>974</v>
      </c>
      <c r="D591" s="73">
        <v>91</v>
      </c>
      <c r="E591" s="73">
        <v>91.04</v>
      </c>
      <c r="F591" s="73">
        <v>77</v>
      </c>
      <c r="G591" s="56">
        <f t="shared" si="15"/>
        <v>89.624000000000009</v>
      </c>
      <c r="H591" s="50" t="s">
        <v>892</v>
      </c>
    </row>
    <row r="592" spans="1:8">
      <c r="A592" s="50">
        <v>588</v>
      </c>
      <c r="B592" s="71" t="s">
        <v>975</v>
      </c>
      <c r="C592" s="72" t="s">
        <v>976</v>
      </c>
      <c r="D592" s="73">
        <v>98</v>
      </c>
      <c r="E592" s="73">
        <v>81.87</v>
      </c>
      <c r="F592" s="73">
        <v>91</v>
      </c>
      <c r="G592" s="56">
        <f t="shared" si="15"/>
        <v>87.621999999999986</v>
      </c>
      <c r="H592" s="50" t="s">
        <v>892</v>
      </c>
    </row>
    <row r="593" spans="1:8">
      <c r="A593" s="50">
        <v>589</v>
      </c>
      <c r="B593" s="71" t="s">
        <v>977</v>
      </c>
      <c r="C593" s="72" t="s">
        <v>978</v>
      </c>
      <c r="D593" s="73">
        <v>81</v>
      </c>
      <c r="E593" s="73">
        <v>38.43</v>
      </c>
      <c r="F593" s="73">
        <v>88</v>
      </c>
      <c r="G593" s="56">
        <f t="shared" si="15"/>
        <v>56.158000000000001</v>
      </c>
      <c r="H593" s="50" t="s">
        <v>892</v>
      </c>
    </row>
    <row r="594" spans="1:8">
      <c r="A594" s="50">
        <v>590</v>
      </c>
      <c r="B594" s="71" t="s">
        <v>979</v>
      </c>
      <c r="C594" s="72" t="s">
        <v>980</v>
      </c>
      <c r="D594" s="73">
        <v>86</v>
      </c>
      <c r="E594" s="73">
        <v>62.52</v>
      </c>
      <c r="F594" s="73">
        <v>82</v>
      </c>
      <c r="G594" s="56">
        <f t="shared" si="15"/>
        <v>71.512</v>
      </c>
      <c r="H594" s="50" t="s">
        <v>892</v>
      </c>
    </row>
    <row r="595" spans="1:8">
      <c r="A595" s="50">
        <v>591</v>
      </c>
      <c r="B595" s="71" t="s">
        <v>981</v>
      </c>
      <c r="C595" s="72" t="s">
        <v>982</v>
      </c>
      <c r="D595" s="73">
        <v>82.25</v>
      </c>
      <c r="E595" s="73">
        <v>69.650000000000006</v>
      </c>
      <c r="F595" s="73">
        <v>77</v>
      </c>
      <c r="G595" s="56">
        <f t="shared" si="15"/>
        <v>74.165000000000006</v>
      </c>
      <c r="H595" s="50" t="s">
        <v>892</v>
      </c>
    </row>
    <row r="596" spans="1:8">
      <c r="A596" s="50">
        <v>592</v>
      </c>
      <c r="B596" s="71" t="s">
        <v>983</v>
      </c>
      <c r="C596" s="72" t="s">
        <v>984</v>
      </c>
      <c r="D596" s="73">
        <v>78.5</v>
      </c>
      <c r="E596" s="73">
        <v>63.65</v>
      </c>
      <c r="F596" s="73">
        <v>78</v>
      </c>
      <c r="G596" s="56">
        <f t="shared" si="15"/>
        <v>69.539999999999992</v>
      </c>
      <c r="H596" s="50" t="s">
        <v>892</v>
      </c>
    </row>
    <row r="597" spans="1:8">
      <c r="A597" s="50">
        <v>593</v>
      </c>
      <c r="B597" s="71" t="s">
        <v>985</v>
      </c>
      <c r="C597" s="72" t="s">
        <v>986</v>
      </c>
      <c r="D597" s="73">
        <v>92</v>
      </c>
      <c r="E597" s="73">
        <v>78.52</v>
      </c>
      <c r="F597" s="73">
        <v>87</v>
      </c>
      <c r="G597" s="56">
        <f t="shared" si="15"/>
        <v>83.411999999999992</v>
      </c>
      <c r="H597" s="50" t="s">
        <v>892</v>
      </c>
    </row>
    <row r="598" spans="1:8">
      <c r="A598" s="50">
        <v>594</v>
      </c>
      <c r="B598" s="71" t="s">
        <v>987</v>
      </c>
      <c r="C598" s="72" t="s">
        <v>988</v>
      </c>
      <c r="D598" s="73">
        <v>95.5</v>
      </c>
      <c r="E598" s="73">
        <v>62.35</v>
      </c>
      <c r="F598" s="73">
        <v>77</v>
      </c>
      <c r="G598" s="56">
        <f t="shared" si="15"/>
        <v>73.760000000000005</v>
      </c>
      <c r="H598" s="50" t="s">
        <v>892</v>
      </c>
    </row>
    <row r="599" spans="1:8">
      <c r="A599" s="50">
        <v>595</v>
      </c>
      <c r="B599" s="71" t="s">
        <v>989</v>
      </c>
      <c r="C599" s="72" t="s">
        <v>990</v>
      </c>
      <c r="D599" s="73">
        <v>86.5</v>
      </c>
      <c r="E599" s="73">
        <v>72.91</v>
      </c>
      <c r="F599" s="73">
        <v>70</v>
      </c>
      <c r="G599" s="56">
        <f t="shared" si="15"/>
        <v>76.695999999999998</v>
      </c>
      <c r="H599" s="50" t="s">
        <v>892</v>
      </c>
    </row>
    <row r="600" spans="1:8">
      <c r="A600" s="50">
        <v>596</v>
      </c>
      <c r="B600" s="71" t="s">
        <v>991</v>
      </c>
      <c r="C600" s="72" t="s">
        <v>992</v>
      </c>
      <c r="D600" s="73">
        <v>78</v>
      </c>
      <c r="E600" s="73">
        <v>49.74</v>
      </c>
      <c r="F600" s="73">
        <v>78</v>
      </c>
      <c r="G600" s="56">
        <f t="shared" si="15"/>
        <v>61.043999999999997</v>
      </c>
      <c r="H600" s="50" t="s">
        <v>892</v>
      </c>
    </row>
    <row r="601" spans="1:8">
      <c r="A601" s="50">
        <v>597</v>
      </c>
      <c r="B601" s="71" t="s">
        <v>993</v>
      </c>
      <c r="C601" s="72" t="s">
        <v>994</v>
      </c>
      <c r="D601" s="73">
        <v>97</v>
      </c>
      <c r="E601" s="73">
        <v>62.91</v>
      </c>
      <c r="F601" s="73">
        <v>81</v>
      </c>
      <c r="G601" s="56">
        <f t="shared" si="15"/>
        <v>74.945999999999984</v>
      </c>
      <c r="H601" s="50" t="s">
        <v>892</v>
      </c>
    </row>
    <row r="602" spans="1:8">
      <c r="A602" s="50">
        <v>598</v>
      </c>
      <c r="B602" s="71" t="s">
        <v>995</v>
      </c>
      <c r="C602" s="72" t="s">
        <v>996</v>
      </c>
      <c r="D602" s="73">
        <v>85.5</v>
      </c>
      <c r="E602" s="73">
        <v>76.040000000000006</v>
      </c>
      <c r="F602" s="73">
        <v>71</v>
      </c>
      <c r="G602" s="56">
        <f t="shared" si="15"/>
        <v>78.373999999999995</v>
      </c>
      <c r="H602" s="50" t="s">
        <v>892</v>
      </c>
    </row>
    <row r="603" spans="1:8">
      <c r="A603" s="50">
        <v>599</v>
      </c>
      <c r="B603" s="71" t="s">
        <v>997</v>
      </c>
      <c r="C603" s="72" t="s">
        <v>998</v>
      </c>
      <c r="D603" s="73">
        <v>84.75</v>
      </c>
      <c r="E603" s="73">
        <v>87.78</v>
      </c>
      <c r="F603" s="73">
        <v>87</v>
      </c>
      <c r="G603" s="56">
        <f t="shared" si="15"/>
        <v>86.793000000000006</v>
      </c>
      <c r="H603" s="50" t="s">
        <v>892</v>
      </c>
    </row>
    <row r="604" spans="1:8">
      <c r="A604" s="50">
        <v>600</v>
      </c>
      <c r="B604" s="71" t="s">
        <v>999</v>
      </c>
      <c r="C604" s="72" t="s">
        <v>1000</v>
      </c>
      <c r="D604" s="73">
        <v>81.75</v>
      </c>
      <c r="E604" s="73">
        <v>65</v>
      </c>
      <c r="F604" s="73">
        <v>0</v>
      </c>
      <c r="G604" s="56">
        <f t="shared" si="15"/>
        <v>63.524999999999999</v>
      </c>
      <c r="H604" s="50" t="s">
        <v>892</v>
      </c>
    </row>
    <row r="605" spans="1:8">
      <c r="A605" s="50">
        <v>601</v>
      </c>
      <c r="B605" s="71" t="s">
        <v>1001</v>
      </c>
      <c r="C605" s="72" t="s">
        <v>1002</v>
      </c>
      <c r="D605" s="73">
        <v>0</v>
      </c>
      <c r="E605" s="73">
        <v>0</v>
      </c>
      <c r="F605" s="73">
        <v>0</v>
      </c>
      <c r="G605" s="56">
        <f t="shared" si="15"/>
        <v>0</v>
      </c>
      <c r="H605" s="50" t="s">
        <v>892</v>
      </c>
    </row>
    <row r="606" spans="1:8">
      <c r="A606" s="50">
        <v>602</v>
      </c>
      <c r="B606" s="71" t="s">
        <v>1003</v>
      </c>
      <c r="C606" s="72" t="s">
        <v>1004</v>
      </c>
      <c r="D606" s="73">
        <v>100</v>
      </c>
      <c r="E606" s="73">
        <v>74</v>
      </c>
      <c r="F606" s="73">
        <v>89</v>
      </c>
      <c r="G606" s="56">
        <f t="shared" si="15"/>
        <v>83.300000000000011</v>
      </c>
      <c r="H606" s="50" t="s">
        <v>892</v>
      </c>
    </row>
    <row r="607" spans="1:8">
      <c r="A607" s="50">
        <v>603</v>
      </c>
      <c r="B607" s="71" t="s">
        <v>1005</v>
      </c>
      <c r="C607" s="72" t="s">
        <v>1006</v>
      </c>
      <c r="D607" s="73">
        <v>89</v>
      </c>
      <c r="E607" s="73">
        <v>73.349999999999994</v>
      </c>
      <c r="F607" s="73">
        <v>79</v>
      </c>
      <c r="G607" s="56">
        <f t="shared" si="15"/>
        <v>78.61</v>
      </c>
      <c r="H607" s="50" t="s">
        <v>892</v>
      </c>
    </row>
    <row r="608" spans="1:8">
      <c r="A608" s="50">
        <v>604</v>
      </c>
      <c r="B608" s="71" t="s">
        <v>1007</v>
      </c>
      <c r="C608" s="72" t="s">
        <v>1008</v>
      </c>
      <c r="D608" s="73">
        <v>86.5</v>
      </c>
      <c r="E608" s="73">
        <v>71.22</v>
      </c>
      <c r="F608" s="73">
        <v>80</v>
      </c>
      <c r="G608" s="56">
        <f t="shared" si="15"/>
        <v>76.682000000000002</v>
      </c>
      <c r="H608" s="50" t="s">
        <v>892</v>
      </c>
    </row>
    <row r="609" spans="1:8">
      <c r="A609" s="50">
        <v>605</v>
      </c>
      <c r="B609" s="71" t="s">
        <v>1009</v>
      </c>
      <c r="C609" s="72" t="s">
        <v>1010</v>
      </c>
      <c r="D609" s="73">
        <v>78</v>
      </c>
      <c r="E609" s="73">
        <v>63.39</v>
      </c>
      <c r="F609" s="73">
        <v>69</v>
      </c>
      <c r="G609" s="56">
        <f t="shared" si="15"/>
        <v>68.334000000000003</v>
      </c>
      <c r="H609" s="50" t="s">
        <v>892</v>
      </c>
    </row>
    <row r="610" spans="1:8">
      <c r="A610" s="50">
        <v>606</v>
      </c>
      <c r="B610" s="71" t="s">
        <v>1011</v>
      </c>
      <c r="C610" s="72" t="s">
        <v>1012</v>
      </c>
      <c r="D610" s="73">
        <v>100</v>
      </c>
      <c r="E610" s="73">
        <v>83.7</v>
      </c>
      <c r="F610" s="73">
        <v>72</v>
      </c>
      <c r="G610" s="56">
        <f t="shared" si="15"/>
        <v>87.42</v>
      </c>
      <c r="H610" s="50" t="s">
        <v>892</v>
      </c>
    </row>
    <row r="611" spans="1:8">
      <c r="A611" s="50">
        <v>607</v>
      </c>
      <c r="B611" s="71" t="s">
        <v>1013</v>
      </c>
      <c r="C611" s="72" t="s">
        <v>1014</v>
      </c>
      <c r="D611" s="73">
        <v>94</v>
      </c>
      <c r="E611" s="73">
        <v>84.7</v>
      </c>
      <c r="F611" s="73">
        <v>86</v>
      </c>
      <c r="G611" s="56">
        <f t="shared" si="15"/>
        <v>87.61999999999999</v>
      </c>
      <c r="H611" s="50" t="s">
        <v>892</v>
      </c>
    </row>
    <row r="612" spans="1:8">
      <c r="A612" s="50">
        <v>608</v>
      </c>
      <c r="B612" s="71" t="s">
        <v>1015</v>
      </c>
      <c r="C612" s="72" t="s">
        <v>1016</v>
      </c>
      <c r="D612" s="73">
        <v>100</v>
      </c>
      <c r="E612" s="73">
        <v>80.569999999999993</v>
      </c>
      <c r="F612" s="73">
        <v>84</v>
      </c>
      <c r="G612" s="56">
        <f t="shared" si="15"/>
        <v>86.74199999999999</v>
      </c>
      <c r="H612" s="50" t="s">
        <v>892</v>
      </c>
    </row>
    <row r="613" spans="1:8">
      <c r="A613" s="50">
        <v>609</v>
      </c>
      <c r="B613" s="71" t="s">
        <v>1017</v>
      </c>
      <c r="C613" s="72" t="s">
        <v>1018</v>
      </c>
      <c r="D613" s="73">
        <v>87</v>
      </c>
      <c r="E613" s="73">
        <v>80.430000000000007</v>
      </c>
      <c r="F613" s="73">
        <v>78</v>
      </c>
      <c r="G613" s="56">
        <f t="shared" si="15"/>
        <v>82.158000000000001</v>
      </c>
      <c r="H613" s="50" t="s">
        <v>892</v>
      </c>
    </row>
    <row r="614" spans="1:8">
      <c r="A614" s="50">
        <v>610</v>
      </c>
      <c r="B614" s="71" t="s">
        <v>1019</v>
      </c>
      <c r="C614" s="72" t="s">
        <v>1020</v>
      </c>
      <c r="D614" s="73">
        <v>84.5</v>
      </c>
      <c r="E614" s="73">
        <v>74.260000000000005</v>
      </c>
      <c r="F614" s="73">
        <v>78</v>
      </c>
      <c r="G614" s="56">
        <f t="shared" si="15"/>
        <v>77.706000000000003</v>
      </c>
      <c r="H614" s="50" t="s">
        <v>892</v>
      </c>
    </row>
    <row r="615" spans="1:8">
      <c r="A615" s="50">
        <v>611</v>
      </c>
      <c r="B615" s="71" t="s">
        <v>1021</v>
      </c>
      <c r="C615" s="72" t="s">
        <v>1022</v>
      </c>
      <c r="D615" s="73">
        <v>86.5</v>
      </c>
      <c r="E615" s="73">
        <v>75.430000000000007</v>
      </c>
      <c r="F615" s="73">
        <v>86</v>
      </c>
      <c r="G615" s="56">
        <f t="shared" si="15"/>
        <v>79.807999999999993</v>
      </c>
      <c r="H615" s="50" t="s">
        <v>892</v>
      </c>
    </row>
    <row r="616" spans="1:8">
      <c r="A616" s="50">
        <v>612</v>
      </c>
      <c r="B616" s="71" t="s">
        <v>1023</v>
      </c>
      <c r="C616" s="72" t="s">
        <v>1024</v>
      </c>
      <c r="D616" s="73">
        <v>83.5</v>
      </c>
      <c r="E616" s="73">
        <v>57.35</v>
      </c>
      <c r="F616" s="73">
        <v>79</v>
      </c>
      <c r="G616" s="56">
        <f t="shared" si="15"/>
        <v>67.36</v>
      </c>
      <c r="H616" s="50" t="s">
        <v>892</v>
      </c>
    </row>
    <row r="617" spans="1:8">
      <c r="A617" s="50">
        <v>613</v>
      </c>
      <c r="B617" s="71" t="s">
        <v>1025</v>
      </c>
      <c r="C617" s="72" t="s">
        <v>1026</v>
      </c>
      <c r="D617" s="73">
        <v>95.5</v>
      </c>
      <c r="E617" s="73">
        <v>84.43</v>
      </c>
      <c r="F617" s="73">
        <v>88</v>
      </c>
      <c r="G617" s="56">
        <f t="shared" si="15"/>
        <v>88.10799999999999</v>
      </c>
      <c r="H617" s="50" t="s">
        <v>892</v>
      </c>
    </row>
    <row r="618" spans="1:8">
      <c r="A618" s="50">
        <v>614</v>
      </c>
      <c r="B618" s="71" t="s">
        <v>1027</v>
      </c>
      <c r="C618" s="72" t="s">
        <v>1028</v>
      </c>
      <c r="D618" s="73">
        <v>78.5</v>
      </c>
      <c r="E618" s="73">
        <v>66.17</v>
      </c>
      <c r="F618" s="73">
        <v>77</v>
      </c>
      <c r="G618" s="56">
        <f t="shared" si="15"/>
        <v>70.951999999999998</v>
      </c>
      <c r="H618" s="50" t="s">
        <v>892</v>
      </c>
    </row>
    <row r="619" spans="1:8">
      <c r="A619" s="50">
        <v>615</v>
      </c>
      <c r="B619" s="71" t="s">
        <v>1029</v>
      </c>
      <c r="C619" s="72" t="s">
        <v>1030</v>
      </c>
      <c r="D619" s="73">
        <v>92.5</v>
      </c>
      <c r="E619" s="73">
        <v>89.04</v>
      </c>
      <c r="F619" s="73">
        <v>92</v>
      </c>
      <c r="G619" s="56">
        <f t="shared" si="15"/>
        <v>90.374000000000009</v>
      </c>
      <c r="H619" s="50" t="s">
        <v>892</v>
      </c>
    </row>
    <row r="620" spans="1:8">
      <c r="A620" s="50">
        <v>616</v>
      </c>
      <c r="B620" s="71" t="s">
        <v>1031</v>
      </c>
      <c r="C620" s="72" t="s">
        <v>1032</v>
      </c>
      <c r="D620" s="73">
        <v>88.5</v>
      </c>
      <c r="E620" s="73">
        <v>79.7</v>
      </c>
      <c r="F620" s="73">
        <v>79</v>
      </c>
      <c r="G620" s="56">
        <f t="shared" si="15"/>
        <v>82.27000000000001</v>
      </c>
      <c r="H620" s="50" t="s">
        <v>892</v>
      </c>
    </row>
    <row r="621" spans="1:8">
      <c r="A621" s="50">
        <v>617</v>
      </c>
      <c r="B621" s="71" t="s">
        <v>1033</v>
      </c>
      <c r="C621" s="72" t="s">
        <v>1034</v>
      </c>
      <c r="D621" s="73">
        <v>98.5</v>
      </c>
      <c r="E621" s="73">
        <v>88.7</v>
      </c>
      <c r="F621" s="73">
        <v>87</v>
      </c>
      <c r="G621" s="56">
        <f t="shared" si="15"/>
        <v>91.47</v>
      </c>
      <c r="H621" s="50" t="s">
        <v>892</v>
      </c>
    </row>
    <row r="622" spans="1:8">
      <c r="A622" s="50">
        <v>618</v>
      </c>
      <c r="B622" s="71" t="s">
        <v>1035</v>
      </c>
      <c r="C622" s="72" t="s">
        <v>1036</v>
      </c>
      <c r="D622" s="73">
        <v>97</v>
      </c>
      <c r="E622" s="73">
        <v>87.83</v>
      </c>
      <c r="F622" s="73">
        <v>90</v>
      </c>
      <c r="G622" s="56">
        <f t="shared" si="15"/>
        <v>90.798000000000002</v>
      </c>
      <c r="H622" s="50" t="s">
        <v>892</v>
      </c>
    </row>
    <row r="623" spans="1:8">
      <c r="A623" s="50">
        <v>619</v>
      </c>
      <c r="B623" s="71" t="s">
        <v>1037</v>
      </c>
      <c r="C623" s="72" t="s">
        <v>1038</v>
      </c>
      <c r="D623" s="73">
        <v>100</v>
      </c>
      <c r="E623" s="73">
        <v>76.83</v>
      </c>
      <c r="F623" s="73">
        <v>97</v>
      </c>
      <c r="G623" s="56">
        <f t="shared" si="15"/>
        <v>85.798000000000002</v>
      </c>
      <c r="H623" s="50" t="s">
        <v>892</v>
      </c>
    </row>
    <row r="624" spans="1:8">
      <c r="A624" s="50">
        <v>620</v>
      </c>
      <c r="B624" s="71" t="s">
        <v>1039</v>
      </c>
      <c r="C624" s="72" t="s">
        <v>1040</v>
      </c>
      <c r="D624" s="73">
        <v>99.5</v>
      </c>
      <c r="E624" s="73">
        <v>72.48</v>
      </c>
      <c r="F624" s="73">
        <v>84</v>
      </c>
      <c r="G624" s="56">
        <f t="shared" si="15"/>
        <v>81.738</v>
      </c>
      <c r="H624" s="50" t="s">
        <v>892</v>
      </c>
    </row>
    <row r="625" spans="1:8">
      <c r="A625" s="50">
        <v>621</v>
      </c>
      <c r="B625" s="71" t="s">
        <v>1041</v>
      </c>
      <c r="C625" s="72" t="s">
        <v>1042</v>
      </c>
      <c r="D625" s="73">
        <v>88.25</v>
      </c>
      <c r="E625" s="73">
        <v>84.04</v>
      </c>
      <c r="F625" s="73">
        <v>93</v>
      </c>
      <c r="G625" s="56">
        <f t="shared" si="15"/>
        <v>86.198999999999998</v>
      </c>
      <c r="H625" s="50" t="s">
        <v>892</v>
      </c>
    </row>
    <row r="626" spans="1:8">
      <c r="A626" s="50">
        <v>622</v>
      </c>
      <c r="B626" s="71" t="s">
        <v>1043</v>
      </c>
      <c r="C626" s="72" t="s">
        <v>1044</v>
      </c>
      <c r="D626" s="73">
        <v>85</v>
      </c>
      <c r="E626" s="73">
        <v>87.39</v>
      </c>
      <c r="F626" s="73">
        <v>79</v>
      </c>
      <c r="G626" s="56">
        <f t="shared" si="15"/>
        <v>85.834000000000003</v>
      </c>
      <c r="H626" s="50" t="s">
        <v>892</v>
      </c>
    </row>
    <row r="627" spans="1:8">
      <c r="A627" s="50">
        <v>623</v>
      </c>
      <c r="B627" s="71" t="s">
        <v>1045</v>
      </c>
      <c r="C627" s="72" t="s">
        <v>1046</v>
      </c>
      <c r="D627" s="73">
        <v>85</v>
      </c>
      <c r="E627" s="73">
        <v>81.48</v>
      </c>
      <c r="F627" s="73">
        <v>80</v>
      </c>
      <c r="G627" s="56">
        <f t="shared" si="15"/>
        <v>82.388000000000005</v>
      </c>
      <c r="H627" s="50" t="s">
        <v>892</v>
      </c>
    </row>
    <row r="628" spans="1:8">
      <c r="A628" s="50">
        <v>624</v>
      </c>
      <c r="B628" s="71" t="s">
        <v>1047</v>
      </c>
      <c r="C628" s="72" t="s">
        <v>1048</v>
      </c>
      <c r="D628" s="73">
        <v>84.25</v>
      </c>
      <c r="E628" s="73">
        <v>82.78</v>
      </c>
      <c r="F628" s="73">
        <v>85</v>
      </c>
      <c r="G628" s="56">
        <f t="shared" si="15"/>
        <v>83.442999999999998</v>
      </c>
      <c r="H628" s="50" t="s">
        <v>892</v>
      </c>
    </row>
    <row r="629" spans="1:8">
      <c r="A629" s="50">
        <v>625</v>
      </c>
      <c r="B629" s="71" t="s">
        <v>1049</v>
      </c>
      <c r="C629" s="72" t="s">
        <v>1050</v>
      </c>
      <c r="D629" s="73">
        <v>92</v>
      </c>
      <c r="E629" s="73">
        <v>73</v>
      </c>
      <c r="F629" s="73">
        <v>74</v>
      </c>
      <c r="G629" s="56">
        <f t="shared" si="15"/>
        <v>78.8</v>
      </c>
      <c r="H629" s="50" t="s">
        <v>892</v>
      </c>
    </row>
    <row r="630" spans="1:8">
      <c r="A630" s="50">
        <v>626</v>
      </c>
      <c r="B630" s="71" t="s">
        <v>1051</v>
      </c>
      <c r="C630" s="72" t="s">
        <v>1052</v>
      </c>
      <c r="D630" s="73">
        <v>87.5</v>
      </c>
      <c r="E630" s="73">
        <v>76.48</v>
      </c>
      <c r="F630" s="73">
        <v>91</v>
      </c>
      <c r="G630" s="56">
        <f t="shared" si="15"/>
        <v>81.238</v>
      </c>
      <c r="H630" s="50" t="s">
        <v>892</v>
      </c>
    </row>
    <row r="631" spans="1:8">
      <c r="A631" s="50">
        <v>627</v>
      </c>
      <c r="B631" s="71" t="s">
        <v>1053</v>
      </c>
      <c r="C631" s="72" t="s">
        <v>1054</v>
      </c>
      <c r="D631" s="73">
        <v>100</v>
      </c>
      <c r="E631" s="73">
        <v>76.61</v>
      </c>
      <c r="F631" s="73">
        <v>89</v>
      </c>
      <c r="G631" s="56">
        <f t="shared" si="15"/>
        <v>84.866000000000014</v>
      </c>
      <c r="H631" s="50" t="s">
        <v>892</v>
      </c>
    </row>
    <row r="632" spans="1:8">
      <c r="A632" s="50">
        <v>628</v>
      </c>
      <c r="B632" s="71" t="s">
        <v>1055</v>
      </c>
      <c r="C632" s="72" t="s">
        <v>1056</v>
      </c>
      <c r="D632" s="73">
        <v>88.5</v>
      </c>
      <c r="E632" s="73">
        <v>79.91</v>
      </c>
      <c r="F632" s="73">
        <v>92</v>
      </c>
      <c r="G632" s="56">
        <f t="shared" si="15"/>
        <v>83.695999999999998</v>
      </c>
      <c r="H632" s="50" t="s">
        <v>892</v>
      </c>
    </row>
    <row r="633" spans="1:8">
      <c r="A633" s="50">
        <v>629</v>
      </c>
      <c r="B633" s="71" t="s">
        <v>1057</v>
      </c>
      <c r="C633" s="72" t="s">
        <v>1058</v>
      </c>
      <c r="D633" s="73">
        <v>88.5</v>
      </c>
      <c r="E633" s="73">
        <v>77.650000000000006</v>
      </c>
      <c r="F633" s="73">
        <v>87</v>
      </c>
      <c r="G633" s="56">
        <f t="shared" si="15"/>
        <v>81.84</v>
      </c>
      <c r="H633" s="50" t="s">
        <v>892</v>
      </c>
    </row>
    <row r="634" spans="1:8">
      <c r="A634" s="50">
        <v>630</v>
      </c>
      <c r="B634" s="71" t="s">
        <v>1059</v>
      </c>
      <c r="C634" s="72" t="s">
        <v>1060</v>
      </c>
      <c r="D634" s="73">
        <v>84.75</v>
      </c>
      <c r="E634" s="73">
        <v>74.17</v>
      </c>
      <c r="F634" s="73">
        <v>83</v>
      </c>
      <c r="G634" s="56">
        <f t="shared" si="15"/>
        <v>78.227000000000004</v>
      </c>
      <c r="H634" s="50" t="s">
        <v>892</v>
      </c>
    </row>
    <row r="635" spans="1:8">
      <c r="A635" s="50">
        <v>631</v>
      </c>
      <c r="B635" s="71" t="s">
        <v>1061</v>
      </c>
      <c r="C635" s="72" t="s">
        <v>1062</v>
      </c>
      <c r="D635" s="73">
        <v>80.5</v>
      </c>
      <c r="E635" s="73">
        <v>68.48</v>
      </c>
      <c r="F635" s="73">
        <v>74</v>
      </c>
      <c r="G635" s="56">
        <f t="shared" si="15"/>
        <v>72.638000000000005</v>
      </c>
      <c r="H635" s="50" t="s">
        <v>892</v>
      </c>
    </row>
    <row r="636" spans="1:8">
      <c r="A636" s="50">
        <v>632</v>
      </c>
      <c r="B636" s="71" t="s">
        <v>1063</v>
      </c>
      <c r="C636" s="72" t="s">
        <v>1064</v>
      </c>
      <c r="D636" s="74">
        <v>87</v>
      </c>
      <c r="E636" s="74">
        <v>81.09</v>
      </c>
      <c r="F636" s="74">
        <v>94</v>
      </c>
      <c r="G636" s="56">
        <f t="shared" si="15"/>
        <v>84.154000000000011</v>
      </c>
      <c r="H636" s="50" t="s">
        <v>892</v>
      </c>
    </row>
    <row r="637" spans="1:8">
      <c r="A637" s="50">
        <v>633</v>
      </c>
      <c r="B637" s="71" t="s">
        <v>1065</v>
      </c>
      <c r="C637" s="72" t="s">
        <v>1066</v>
      </c>
      <c r="D637" s="74">
        <v>81.5</v>
      </c>
      <c r="E637" s="74">
        <v>59.04</v>
      </c>
      <c r="F637" s="74">
        <v>78</v>
      </c>
      <c r="G637" s="56">
        <f t="shared" si="15"/>
        <v>67.673999999999992</v>
      </c>
      <c r="H637" s="50" t="s">
        <v>892</v>
      </c>
    </row>
    <row r="638" spans="1:8">
      <c r="A638" s="50">
        <v>634</v>
      </c>
      <c r="B638" s="71" t="s">
        <v>1067</v>
      </c>
      <c r="C638" s="72" t="s">
        <v>1068</v>
      </c>
      <c r="D638" s="74">
        <v>88.25</v>
      </c>
      <c r="E638" s="74">
        <v>77.87</v>
      </c>
      <c r="F638" s="74">
        <v>78</v>
      </c>
      <c r="G638" s="56">
        <f t="shared" si="15"/>
        <v>80.997</v>
      </c>
      <c r="H638" s="50" t="s">
        <v>892</v>
      </c>
    </row>
    <row r="639" spans="1:8">
      <c r="A639" s="50">
        <v>635</v>
      </c>
      <c r="B639" s="71" t="s">
        <v>1069</v>
      </c>
      <c r="C639" s="72" t="s">
        <v>1070</v>
      </c>
      <c r="D639" s="74">
        <v>81.5</v>
      </c>
      <c r="E639" s="74">
        <v>73.13</v>
      </c>
      <c r="F639" s="74">
        <v>71</v>
      </c>
      <c r="G639" s="56">
        <f t="shared" si="15"/>
        <v>75.427999999999983</v>
      </c>
      <c r="H639" s="50" t="s">
        <v>892</v>
      </c>
    </row>
    <row r="640" spans="1:8">
      <c r="A640" s="50">
        <v>636</v>
      </c>
      <c r="B640" s="71" t="s">
        <v>1071</v>
      </c>
      <c r="C640" s="72" t="s">
        <v>1072</v>
      </c>
      <c r="D640" s="74">
        <v>85</v>
      </c>
      <c r="E640" s="74">
        <v>36.700000000000003</v>
      </c>
      <c r="F640" s="74">
        <v>68</v>
      </c>
      <c r="G640" s="56">
        <f t="shared" si="15"/>
        <v>54.319999999999993</v>
      </c>
      <c r="H640" s="50" t="s">
        <v>892</v>
      </c>
    </row>
    <row r="641" spans="1:8">
      <c r="A641" s="50">
        <v>637</v>
      </c>
      <c r="B641" s="71" t="s">
        <v>1073</v>
      </c>
      <c r="C641" s="72" t="s">
        <v>1074</v>
      </c>
      <c r="D641" s="74">
        <v>84.5</v>
      </c>
      <c r="E641" s="74">
        <v>58.87</v>
      </c>
      <c r="F641" s="74">
        <v>76</v>
      </c>
      <c r="G641" s="56">
        <f t="shared" si="15"/>
        <v>68.271999999999991</v>
      </c>
      <c r="H641" s="50" t="s">
        <v>892</v>
      </c>
    </row>
    <row r="642" spans="1:8">
      <c r="A642" s="50">
        <v>638</v>
      </c>
      <c r="B642" s="71" t="s">
        <v>1075</v>
      </c>
      <c r="C642" s="72" t="s">
        <v>1076</v>
      </c>
      <c r="D642" s="74">
        <v>88</v>
      </c>
      <c r="E642" s="74">
        <v>79.78</v>
      </c>
      <c r="F642" s="74">
        <v>87</v>
      </c>
      <c r="G642" s="56">
        <f t="shared" si="15"/>
        <v>82.968000000000004</v>
      </c>
      <c r="H642" s="50" t="s">
        <v>892</v>
      </c>
    </row>
    <row r="643" spans="1:8">
      <c r="A643" s="50">
        <v>639</v>
      </c>
      <c r="B643" s="71" t="s">
        <v>1077</v>
      </c>
      <c r="C643" s="72" t="s">
        <v>1078</v>
      </c>
      <c r="D643" s="74">
        <v>90</v>
      </c>
      <c r="E643" s="74">
        <v>87.65</v>
      </c>
      <c r="F643" s="74">
        <v>83</v>
      </c>
      <c r="G643" s="56">
        <f t="shared" si="15"/>
        <v>87.89</v>
      </c>
      <c r="H643" s="50" t="s">
        <v>892</v>
      </c>
    </row>
    <row r="644" spans="1:8">
      <c r="A644" s="50">
        <v>640</v>
      </c>
      <c r="B644" s="71" t="s">
        <v>1079</v>
      </c>
      <c r="C644" s="72" t="s">
        <v>1080</v>
      </c>
      <c r="D644" s="74">
        <v>99.5</v>
      </c>
      <c r="E644" s="74">
        <v>77.39</v>
      </c>
      <c r="F644" s="74">
        <v>87</v>
      </c>
      <c r="G644" s="56">
        <f t="shared" si="15"/>
        <v>84.983999999999995</v>
      </c>
      <c r="H644" s="50" t="s">
        <v>892</v>
      </c>
    </row>
    <row r="645" spans="1:8">
      <c r="A645" s="50">
        <v>641</v>
      </c>
      <c r="B645" s="71" t="s">
        <v>1081</v>
      </c>
      <c r="C645" s="72" t="s">
        <v>1082</v>
      </c>
      <c r="D645" s="74">
        <v>92.75</v>
      </c>
      <c r="E645" s="74">
        <v>70.39</v>
      </c>
      <c r="F645" s="74">
        <v>68</v>
      </c>
      <c r="G645" s="56">
        <f t="shared" si="15"/>
        <v>76.858999999999995</v>
      </c>
      <c r="H645" s="50" t="s">
        <v>892</v>
      </c>
    </row>
    <row r="646" spans="1:8">
      <c r="A646" s="50">
        <v>642</v>
      </c>
      <c r="B646" s="71" t="s">
        <v>1083</v>
      </c>
      <c r="C646" s="72" t="s">
        <v>1084</v>
      </c>
      <c r="D646" s="74">
        <v>87.5</v>
      </c>
      <c r="E646" s="74">
        <v>70.52</v>
      </c>
      <c r="F646" s="74">
        <v>86</v>
      </c>
      <c r="G646" s="56">
        <f t="shared" si="15"/>
        <v>77.161999999999992</v>
      </c>
      <c r="H646" s="50" t="s">
        <v>892</v>
      </c>
    </row>
    <row r="647" spans="1:8">
      <c r="A647" s="50">
        <v>643</v>
      </c>
      <c r="B647" s="71" t="s">
        <v>1085</v>
      </c>
      <c r="C647" s="72" t="s">
        <v>1086</v>
      </c>
      <c r="D647" s="74">
        <v>85</v>
      </c>
      <c r="E647" s="74">
        <v>67.430000000000007</v>
      </c>
      <c r="F647" s="74">
        <v>81</v>
      </c>
      <c r="G647" s="56">
        <f t="shared" si="15"/>
        <v>74.057999999999993</v>
      </c>
      <c r="H647" s="50" t="s">
        <v>892</v>
      </c>
    </row>
    <row r="648" spans="1:8">
      <c r="A648" s="50">
        <v>644</v>
      </c>
      <c r="B648" s="71" t="s">
        <v>1087</v>
      </c>
      <c r="C648" s="72" t="s">
        <v>1088</v>
      </c>
      <c r="D648" s="74">
        <v>83.5</v>
      </c>
      <c r="E648" s="74">
        <v>93.13</v>
      </c>
      <c r="F648" s="74">
        <v>93</v>
      </c>
      <c r="G648" s="56">
        <f t="shared" si="15"/>
        <v>90.227999999999994</v>
      </c>
      <c r="H648" s="50" t="s">
        <v>892</v>
      </c>
    </row>
    <row r="649" spans="1:8">
      <c r="A649" s="50">
        <v>645</v>
      </c>
      <c r="B649" s="71" t="s">
        <v>1089</v>
      </c>
      <c r="C649" s="72" t="s">
        <v>1090</v>
      </c>
      <c r="D649" s="74">
        <v>92</v>
      </c>
      <c r="E649" s="74">
        <v>60.3</v>
      </c>
      <c r="F649" s="74">
        <v>83</v>
      </c>
      <c r="G649" s="56">
        <f t="shared" si="15"/>
        <v>72.08</v>
      </c>
      <c r="H649" s="50" t="s">
        <v>892</v>
      </c>
    </row>
    <row r="650" spans="1:8">
      <c r="A650" s="50">
        <v>646</v>
      </c>
      <c r="B650" s="71" t="s">
        <v>1091</v>
      </c>
      <c r="C650" s="72" t="s">
        <v>1092</v>
      </c>
      <c r="D650" s="74">
        <v>92.5</v>
      </c>
      <c r="E650" s="74">
        <v>71.17</v>
      </c>
      <c r="F650" s="74">
        <v>96</v>
      </c>
      <c r="G650" s="56">
        <f t="shared" ref="G650:G713" si="16">D650*0.3+E650*0.6+F650*0.1</f>
        <v>80.051999999999992</v>
      </c>
      <c r="H650" s="50" t="s">
        <v>892</v>
      </c>
    </row>
    <row r="651" spans="1:8">
      <c r="A651" s="50">
        <v>647</v>
      </c>
      <c r="B651" s="71" t="s">
        <v>1093</v>
      </c>
      <c r="C651" s="72" t="s">
        <v>1094</v>
      </c>
      <c r="D651" s="74">
        <v>88.5</v>
      </c>
      <c r="E651" s="74">
        <v>72.3</v>
      </c>
      <c r="F651" s="74">
        <v>69</v>
      </c>
      <c r="G651" s="56">
        <f t="shared" si="16"/>
        <v>76.83</v>
      </c>
      <c r="H651" s="50" t="s">
        <v>892</v>
      </c>
    </row>
    <row r="652" spans="1:8">
      <c r="A652" s="50">
        <v>648</v>
      </c>
      <c r="B652" s="71" t="s">
        <v>1095</v>
      </c>
      <c r="C652" s="72" t="s">
        <v>1096</v>
      </c>
      <c r="D652" s="74">
        <v>89.5</v>
      </c>
      <c r="E652" s="74">
        <v>73.650000000000006</v>
      </c>
      <c r="F652" s="74">
        <v>92</v>
      </c>
      <c r="G652" s="56">
        <f t="shared" si="16"/>
        <v>80.240000000000009</v>
      </c>
      <c r="H652" s="50" t="s">
        <v>892</v>
      </c>
    </row>
    <row r="653" spans="1:8">
      <c r="A653" s="50">
        <v>649</v>
      </c>
      <c r="B653" s="71" t="s">
        <v>1097</v>
      </c>
      <c r="C653" s="72" t="s">
        <v>1098</v>
      </c>
      <c r="D653" s="74">
        <v>85</v>
      </c>
      <c r="E653" s="74">
        <v>78.39</v>
      </c>
      <c r="F653" s="74">
        <v>89</v>
      </c>
      <c r="G653" s="56">
        <f t="shared" si="16"/>
        <v>81.433999999999997</v>
      </c>
      <c r="H653" s="50" t="s">
        <v>892</v>
      </c>
    </row>
    <row r="654" spans="1:8">
      <c r="A654" s="50">
        <v>650</v>
      </c>
      <c r="B654" s="71" t="s">
        <v>1099</v>
      </c>
      <c r="C654" s="72" t="s">
        <v>1100</v>
      </c>
      <c r="D654" s="74">
        <v>98.5</v>
      </c>
      <c r="E654" s="74">
        <v>86.39</v>
      </c>
      <c r="F654" s="74">
        <v>93</v>
      </c>
      <c r="G654" s="56">
        <f t="shared" si="16"/>
        <v>90.683999999999983</v>
      </c>
      <c r="H654" s="50" t="s">
        <v>892</v>
      </c>
    </row>
    <row r="655" spans="1:8">
      <c r="A655" s="50">
        <v>651</v>
      </c>
      <c r="B655" s="71" t="s">
        <v>1101</v>
      </c>
      <c r="C655" s="72" t="s">
        <v>1102</v>
      </c>
      <c r="D655" s="74">
        <v>79.5</v>
      </c>
      <c r="E655" s="74">
        <v>84.26</v>
      </c>
      <c r="F655" s="74">
        <v>77</v>
      </c>
      <c r="G655" s="56">
        <f t="shared" si="16"/>
        <v>82.106000000000009</v>
      </c>
      <c r="H655" s="50" t="s">
        <v>892</v>
      </c>
    </row>
    <row r="656" spans="1:8">
      <c r="A656" s="50">
        <v>652</v>
      </c>
      <c r="B656" s="71" t="s">
        <v>1103</v>
      </c>
      <c r="C656" s="72" t="s">
        <v>1104</v>
      </c>
      <c r="D656" s="74">
        <v>80.5</v>
      </c>
      <c r="E656" s="74">
        <v>74.87</v>
      </c>
      <c r="F656" s="74">
        <v>81</v>
      </c>
      <c r="G656" s="56">
        <f t="shared" si="16"/>
        <v>77.171999999999997</v>
      </c>
      <c r="H656" s="50" t="s">
        <v>892</v>
      </c>
    </row>
    <row r="657" spans="1:8">
      <c r="A657" s="50">
        <v>653</v>
      </c>
      <c r="B657" s="71" t="s">
        <v>1105</v>
      </c>
      <c r="C657" s="72" t="s">
        <v>1106</v>
      </c>
      <c r="D657" s="74">
        <v>94.5</v>
      </c>
      <c r="E657" s="74">
        <v>89.87</v>
      </c>
      <c r="F657" s="74">
        <v>93</v>
      </c>
      <c r="G657" s="56">
        <f t="shared" si="16"/>
        <v>91.572000000000003</v>
      </c>
      <c r="H657" s="50" t="s">
        <v>892</v>
      </c>
    </row>
    <row r="658" spans="1:8">
      <c r="A658" s="50">
        <v>654</v>
      </c>
      <c r="B658" s="71" t="s">
        <v>1107</v>
      </c>
      <c r="C658" s="72" t="s">
        <v>1108</v>
      </c>
      <c r="D658" s="74">
        <v>91.5</v>
      </c>
      <c r="E658" s="74">
        <v>86.43</v>
      </c>
      <c r="F658" s="74">
        <v>90</v>
      </c>
      <c r="G658" s="56">
        <f t="shared" si="16"/>
        <v>88.308000000000007</v>
      </c>
      <c r="H658" s="50" t="s">
        <v>892</v>
      </c>
    </row>
    <row r="659" spans="1:8">
      <c r="A659" s="50">
        <v>655</v>
      </c>
      <c r="B659" s="71" t="s">
        <v>1109</v>
      </c>
      <c r="C659" s="72" t="s">
        <v>1110</v>
      </c>
      <c r="D659" s="74">
        <v>91.5</v>
      </c>
      <c r="E659" s="74">
        <v>91.39</v>
      </c>
      <c r="F659" s="74">
        <v>90</v>
      </c>
      <c r="G659" s="56">
        <f t="shared" si="16"/>
        <v>91.283999999999992</v>
      </c>
      <c r="H659" s="50" t="s">
        <v>892</v>
      </c>
    </row>
    <row r="660" spans="1:8">
      <c r="A660" s="50">
        <v>656</v>
      </c>
      <c r="B660" s="71" t="s">
        <v>1111</v>
      </c>
      <c r="C660" s="72" t="s">
        <v>1112</v>
      </c>
      <c r="D660" s="74">
        <v>85</v>
      </c>
      <c r="E660" s="74">
        <v>91.22</v>
      </c>
      <c r="F660" s="74">
        <v>92</v>
      </c>
      <c r="G660" s="56">
        <f t="shared" si="16"/>
        <v>89.432000000000002</v>
      </c>
      <c r="H660" s="50" t="s">
        <v>892</v>
      </c>
    </row>
    <row r="661" spans="1:8">
      <c r="A661" s="50">
        <v>657</v>
      </c>
      <c r="B661" s="71" t="s">
        <v>1113</v>
      </c>
      <c r="C661" s="72" t="s">
        <v>1114</v>
      </c>
      <c r="D661" s="74">
        <v>92.5</v>
      </c>
      <c r="E661" s="74">
        <v>86.43</v>
      </c>
      <c r="F661" s="74">
        <v>93</v>
      </c>
      <c r="G661" s="56">
        <f t="shared" si="16"/>
        <v>88.908000000000001</v>
      </c>
      <c r="H661" s="50" t="s">
        <v>892</v>
      </c>
    </row>
    <row r="662" spans="1:8">
      <c r="A662" s="50">
        <v>658</v>
      </c>
      <c r="B662" s="71" t="s">
        <v>1115</v>
      </c>
      <c r="C662" s="72" t="s">
        <v>1116</v>
      </c>
      <c r="D662" s="74">
        <v>86.5</v>
      </c>
      <c r="E662" s="74">
        <v>77.83</v>
      </c>
      <c r="F662" s="74">
        <v>78</v>
      </c>
      <c r="G662" s="56">
        <f t="shared" si="16"/>
        <v>80.447999999999993</v>
      </c>
      <c r="H662" s="50" t="s">
        <v>892</v>
      </c>
    </row>
    <row r="663" spans="1:8">
      <c r="A663" s="50">
        <v>659</v>
      </c>
      <c r="B663" s="71" t="s">
        <v>1117</v>
      </c>
      <c r="C663" s="72" t="s">
        <v>1118</v>
      </c>
      <c r="D663" s="74">
        <v>74</v>
      </c>
      <c r="E663" s="74">
        <v>34.869999999999997</v>
      </c>
      <c r="F663" s="74">
        <v>0</v>
      </c>
      <c r="G663" s="56">
        <f t="shared" si="16"/>
        <v>43.122</v>
      </c>
      <c r="H663" s="50" t="s">
        <v>892</v>
      </c>
    </row>
    <row r="664" spans="1:8">
      <c r="A664" s="50">
        <v>660</v>
      </c>
      <c r="B664" s="71" t="s">
        <v>1119</v>
      </c>
      <c r="C664" s="72" t="s">
        <v>1120</v>
      </c>
      <c r="D664" s="74">
        <v>89.5</v>
      </c>
      <c r="E664" s="74">
        <v>89</v>
      </c>
      <c r="F664" s="74">
        <v>95</v>
      </c>
      <c r="G664" s="56">
        <f t="shared" si="16"/>
        <v>89.75</v>
      </c>
      <c r="H664" s="50" t="s">
        <v>892</v>
      </c>
    </row>
    <row r="665" spans="1:8">
      <c r="A665" s="50">
        <v>661</v>
      </c>
      <c r="B665" s="71" t="s">
        <v>1121</v>
      </c>
      <c r="C665" s="72" t="s">
        <v>1122</v>
      </c>
      <c r="D665" s="74">
        <v>86.5</v>
      </c>
      <c r="E665" s="74">
        <v>79</v>
      </c>
      <c r="F665" s="74">
        <v>83</v>
      </c>
      <c r="G665" s="56">
        <f t="shared" si="16"/>
        <v>81.649999999999991</v>
      </c>
      <c r="H665" s="50" t="s">
        <v>892</v>
      </c>
    </row>
    <row r="666" spans="1:8">
      <c r="A666" s="50">
        <v>662</v>
      </c>
      <c r="B666" s="71" t="s">
        <v>1123</v>
      </c>
      <c r="C666" s="72" t="s">
        <v>1124</v>
      </c>
      <c r="D666" s="74">
        <v>87.5</v>
      </c>
      <c r="E666" s="74">
        <v>82.22</v>
      </c>
      <c r="F666" s="74">
        <v>83</v>
      </c>
      <c r="G666" s="56">
        <f t="shared" si="16"/>
        <v>83.881999999999991</v>
      </c>
      <c r="H666" s="50" t="s">
        <v>892</v>
      </c>
    </row>
    <row r="667" spans="1:8">
      <c r="A667" s="50">
        <v>663</v>
      </c>
      <c r="B667" s="71" t="s">
        <v>1125</v>
      </c>
      <c r="C667" s="72" t="s">
        <v>1126</v>
      </c>
      <c r="D667" s="74">
        <v>87.5</v>
      </c>
      <c r="E667" s="74">
        <v>79</v>
      </c>
      <c r="F667" s="74">
        <v>89</v>
      </c>
      <c r="G667" s="56">
        <f t="shared" si="16"/>
        <v>82.550000000000011</v>
      </c>
      <c r="H667" s="50" t="s">
        <v>892</v>
      </c>
    </row>
    <row r="668" spans="1:8">
      <c r="A668" s="50">
        <v>664</v>
      </c>
      <c r="B668" s="71" t="s">
        <v>1127</v>
      </c>
      <c r="C668" s="72" t="s">
        <v>1128</v>
      </c>
      <c r="D668" s="74">
        <v>87.5</v>
      </c>
      <c r="E668" s="74">
        <v>76.87</v>
      </c>
      <c r="F668" s="74">
        <v>92</v>
      </c>
      <c r="G668" s="56">
        <f t="shared" si="16"/>
        <v>81.572000000000003</v>
      </c>
      <c r="H668" s="50" t="s">
        <v>892</v>
      </c>
    </row>
    <row r="669" spans="1:8">
      <c r="A669" s="50">
        <v>665</v>
      </c>
      <c r="B669" s="71" t="s">
        <v>1129</v>
      </c>
      <c r="C669" s="72" t="s">
        <v>1130</v>
      </c>
      <c r="D669" s="74">
        <v>75</v>
      </c>
      <c r="E669" s="74">
        <v>49.52</v>
      </c>
      <c r="F669" s="74">
        <v>0</v>
      </c>
      <c r="G669" s="56">
        <f t="shared" si="16"/>
        <v>52.212000000000003</v>
      </c>
      <c r="H669" s="50" t="s">
        <v>892</v>
      </c>
    </row>
    <row r="670" spans="1:8">
      <c r="A670" s="50">
        <v>666</v>
      </c>
      <c r="B670" s="71" t="s">
        <v>1131</v>
      </c>
      <c r="C670" s="72" t="s">
        <v>1132</v>
      </c>
      <c r="D670" s="74">
        <v>84</v>
      </c>
      <c r="E670" s="74">
        <v>75.959999999999994</v>
      </c>
      <c r="F670" s="74">
        <v>82</v>
      </c>
      <c r="G670" s="56">
        <f t="shared" si="16"/>
        <v>78.975999999999999</v>
      </c>
      <c r="H670" s="50" t="s">
        <v>892</v>
      </c>
    </row>
    <row r="671" spans="1:8">
      <c r="A671" s="50">
        <v>667</v>
      </c>
      <c r="B671" s="71" t="s">
        <v>1133</v>
      </c>
      <c r="C671" s="72" t="s">
        <v>1134</v>
      </c>
      <c r="D671" s="74">
        <v>94.5</v>
      </c>
      <c r="E671" s="74">
        <v>85.91</v>
      </c>
      <c r="F671" s="74">
        <v>95</v>
      </c>
      <c r="G671" s="56">
        <f t="shared" si="16"/>
        <v>89.396000000000001</v>
      </c>
      <c r="H671" s="50" t="s">
        <v>892</v>
      </c>
    </row>
    <row r="672" spans="1:8">
      <c r="A672" s="50">
        <v>668</v>
      </c>
      <c r="B672" s="71" t="s">
        <v>1135</v>
      </c>
      <c r="C672" s="72" t="s">
        <v>1136</v>
      </c>
      <c r="D672" s="74">
        <v>88.5</v>
      </c>
      <c r="E672" s="74">
        <v>88</v>
      </c>
      <c r="F672" s="74">
        <v>93</v>
      </c>
      <c r="G672" s="56">
        <f t="shared" si="16"/>
        <v>88.649999999999991</v>
      </c>
      <c r="H672" s="50" t="s">
        <v>892</v>
      </c>
    </row>
    <row r="673" spans="1:8">
      <c r="A673" s="50">
        <v>669</v>
      </c>
      <c r="B673" s="71" t="s">
        <v>1137</v>
      </c>
      <c r="C673" s="72" t="s">
        <v>1138</v>
      </c>
      <c r="D673" s="74">
        <v>86.5</v>
      </c>
      <c r="E673" s="74">
        <v>68.39</v>
      </c>
      <c r="F673" s="74">
        <v>95</v>
      </c>
      <c r="G673" s="56">
        <f t="shared" si="16"/>
        <v>76.483999999999995</v>
      </c>
      <c r="H673" s="50" t="s">
        <v>892</v>
      </c>
    </row>
    <row r="674" spans="1:8">
      <c r="A674" s="50">
        <v>670</v>
      </c>
      <c r="B674" s="71" t="s">
        <v>1139</v>
      </c>
      <c r="C674" s="72" t="s">
        <v>1140</v>
      </c>
      <c r="D674" s="74">
        <v>85</v>
      </c>
      <c r="E674" s="74">
        <v>76.040000000000006</v>
      </c>
      <c r="F674" s="74">
        <v>88</v>
      </c>
      <c r="G674" s="56">
        <f t="shared" si="16"/>
        <v>79.923999999999992</v>
      </c>
      <c r="H674" s="50" t="s">
        <v>892</v>
      </c>
    </row>
    <row r="675" spans="1:8">
      <c r="A675" s="50">
        <v>671</v>
      </c>
      <c r="B675" s="71" t="s">
        <v>1141</v>
      </c>
      <c r="C675" s="72" t="s">
        <v>1142</v>
      </c>
      <c r="D675" s="74">
        <v>86</v>
      </c>
      <c r="E675" s="74">
        <v>87.35</v>
      </c>
      <c r="F675" s="74">
        <v>90</v>
      </c>
      <c r="G675" s="56">
        <f t="shared" si="16"/>
        <v>87.21</v>
      </c>
      <c r="H675" s="50" t="s">
        <v>892</v>
      </c>
    </row>
    <row r="676" spans="1:8">
      <c r="A676" s="50">
        <v>672</v>
      </c>
      <c r="B676" s="71" t="s">
        <v>1143</v>
      </c>
      <c r="C676" s="72" t="s">
        <v>1144</v>
      </c>
      <c r="D676" s="74">
        <v>88.5</v>
      </c>
      <c r="E676" s="74">
        <v>82.09</v>
      </c>
      <c r="F676" s="74">
        <v>66</v>
      </c>
      <c r="G676" s="56">
        <f t="shared" si="16"/>
        <v>82.403999999999996</v>
      </c>
      <c r="H676" s="50" t="s">
        <v>892</v>
      </c>
    </row>
    <row r="677" spans="1:8">
      <c r="A677" s="50">
        <v>673</v>
      </c>
      <c r="B677" s="71" t="s">
        <v>1145</v>
      </c>
      <c r="C677" s="72" t="s">
        <v>1146</v>
      </c>
      <c r="D677" s="74">
        <v>88</v>
      </c>
      <c r="E677" s="74">
        <v>85.57</v>
      </c>
      <c r="F677" s="74">
        <v>84</v>
      </c>
      <c r="G677" s="56">
        <f t="shared" si="16"/>
        <v>86.141999999999996</v>
      </c>
      <c r="H677" s="50" t="s">
        <v>892</v>
      </c>
    </row>
    <row r="678" spans="1:8">
      <c r="A678" s="50">
        <v>674</v>
      </c>
      <c r="B678" s="71" t="s">
        <v>1147</v>
      </c>
      <c r="C678" s="72" t="s">
        <v>1148</v>
      </c>
      <c r="D678" s="74">
        <v>87.5</v>
      </c>
      <c r="E678" s="74">
        <v>94.39</v>
      </c>
      <c r="F678" s="74">
        <v>75</v>
      </c>
      <c r="G678" s="56">
        <f t="shared" si="16"/>
        <v>90.384</v>
      </c>
      <c r="H678" s="50" t="s">
        <v>892</v>
      </c>
    </row>
    <row r="679" spans="1:8">
      <c r="A679" s="50">
        <v>675</v>
      </c>
      <c r="B679" s="71" t="s">
        <v>1149</v>
      </c>
      <c r="C679" s="72" t="s">
        <v>1150</v>
      </c>
      <c r="D679" s="74">
        <v>99.5</v>
      </c>
      <c r="E679" s="74">
        <v>82.61</v>
      </c>
      <c r="F679" s="74">
        <v>96</v>
      </c>
      <c r="G679" s="56">
        <f t="shared" si="16"/>
        <v>89.015999999999991</v>
      </c>
      <c r="H679" s="50" t="s">
        <v>892</v>
      </c>
    </row>
    <row r="680" spans="1:8">
      <c r="A680" s="50">
        <v>676</v>
      </c>
      <c r="B680" s="71" t="s">
        <v>1151</v>
      </c>
      <c r="C680" s="72" t="s">
        <v>1152</v>
      </c>
      <c r="D680" s="74">
        <v>92</v>
      </c>
      <c r="E680" s="74">
        <v>76.040000000000006</v>
      </c>
      <c r="F680" s="74">
        <v>86</v>
      </c>
      <c r="G680" s="56">
        <f t="shared" si="16"/>
        <v>81.823999999999998</v>
      </c>
      <c r="H680" s="50" t="s">
        <v>892</v>
      </c>
    </row>
    <row r="681" spans="1:8">
      <c r="A681" s="50">
        <v>677</v>
      </c>
      <c r="B681" s="71" t="s">
        <v>1153</v>
      </c>
      <c r="C681" s="72" t="s">
        <v>1154</v>
      </c>
      <c r="D681" s="74">
        <v>87</v>
      </c>
      <c r="E681" s="74">
        <v>79.22</v>
      </c>
      <c r="F681" s="74">
        <v>66</v>
      </c>
      <c r="G681" s="56">
        <f t="shared" si="16"/>
        <v>80.231999999999985</v>
      </c>
      <c r="H681" s="50" t="s">
        <v>892</v>
      </c>
    </row>
    <row r="682" spans="1:8">
      <c r="A682" s="50">
        <v>678</v>
      </c>
      <c r="B682" s="71" t="s">
        <v>1155</v>
      </c>
      <c r="C682" s="72" t="s">
        <v>1156</v>
      </c>
      <c r="D682" s="74">
        <v>0</v>
      </c>
      <c r="E682" s="74">
        <v>4.96</v>
      </c>
      <c r="F682" s="74">
        <v>0</v>
      </c>
      <c r="G682" s="56">
        <f t="shared" si="16"/>
        <v>2.976</v>
      </c>
      <c r="H682" s="50" t="s">
        <v>892</v>
      </c>
    </row>
    <row r="683" spans="1:8">
      <c r="A683" s="50">
        <v>679</v>
      </c>
      <c r="B683" s="71" t="s">
        <v>1157</v>
      </c>
      <c r="C683" s="72" t="s">
        <v>1158</v>
      </c>
      <c r="D683" s="74">
        <v>0</v>
      </c>
      <c r="E683" s="74">
        <v>4.87</v>
      </c>
      <c r="F683" s="74">
        <v>0</v>
      </c>
      <c r="G683" s="56">
        <f t="shared" si="16"/>
        <v>2.9220000000000002</v>
      </c>
      <c r="H683" s="50" t="s">
        <v>892</v>
      </c>
    </row>
    <row r="684" spans="1:8">
      <c r="A684" s="50">
        <v>680</v>
      </c>
      <c r="B684" s="71" t="s">
        <v>1159</v>
      </c>
      <c r="C684" s="72" t="s">
        <v>1160</v>
      </c>
      <c r="D684" s="73">
        <v>64</v>
      </c>
      <c r="E684" s="73">
        <v>51</v>
      </c>
      <c r="F684" s="73">
        <v>0</v>
      </c>
      <c r="G684" s="56">
        <f t="shared" si="16"/>
        <v>49.8</v>
      </c>
      <c r="H684" s="50" t="s">
        <v>892</v>
      </c>
    </row>
    <row r="685" spans="1:8">
      <c r="A685" s="50">
        <v>681</v>
      </c>
      <c r="B685" s="71" t="s">
        <v>1161</v>
      </c>
      <c r="C685" s="72" t="s">
        <v>1162</v>
      </c>
      <c r="D685" s="73">
        <v>87</v>
      </c>
      <c r="E685" s="73">
        <v>76.569999999999993</v>
      </c>
      <c r="F685" s="73">
        <v>86</v>
      </c>
      <c r="G685" s="56">
        <f t="shared" si="16"/>
        <v>80.641999999999982</v>
      </c>
      <c r="H685" s="50" t="s">
        <v>892</v>
      </c>
    </row>
    <row r="686" spans="1:8">
      <c r="A686" s="50">
        <v>682</v>
      </c>
      <c r="B686" s="71" t="s">
        <v>1163</v>
      </c>
      <c r="C686" s="72" t="s">
        <v>1164</v>
      </c>
      <c r="D686" s="73">
        <v>88</v>
      </c>
      <c r="E686" s="73">
        <v>49.43</v>
      </c>
      <c r="F686" s="73">
        <v>62</v>
      </c>
      <c r="G686" s="56">
        <f t="shared" si="16"/>
        <v>62.257999999999996</v>
      </c>
      <c r="H686" s="50" t="s">
        <v>892</v>
      </c>
    </row>
    <row r="687" spans="1:8">
      <c r="A687" s="50">
        <v>683</v>
      </c>
      <c r="B687" s="71" t="s">
        <v>1165</v>
      </c>
      <c r="C687" s="72" t="s">
        <v>1166</v>
      </c>
      <c r="D687" s="73">
        <v>96.5</v>
      </c>
      <c r="E687" s="73">
        <v>82.74</v>
      </c>
      <c r="F687" s="73">
        <v>80</v>
      </c>
      <c r="G687" s="56">
        <f t="shared" si="16"/>
        <v>86.593999999999994</v>
      </c>
      <c r="H687" s="50" t="s">
        <v>892</v>
      </c>
    </row>
    <row r="688" spans="1:8">
      <c r="A688" s="50">
        <v>684</v>
      </c>
      <c r="B688" s="71" t="s">
        <v>1167</v>
      </c>
      <c r="C688" s="72" t="s">
        <v>1168</v>
      </c>
      <c r="D688" s="73">
        <v>78.75</v>
      </c>
      <c r="E688" s="73">
        <v>57.65</v>
      </c>
      <c r="F688" s="73">
        <v>0</v>
      </c>
      <c r="G688" s="56">
        <f t="shared" si="16"/>
        <v>58.214999999999996</v>
      </c>
      <c r="H688" s="50" t="s">
        <v>892</v>
      </c>
    </row>
    <row r="689" spans="1:8">
      <c r="A689" s="50">
        <v>685</v>
      </c>
      <c r="B689" s="71" t="s">
        <v>1169</v>
      </c>
      <c r="C689" s="72" t="s">
        <v>1170</v>
      </c>
      <c r="D689" s="73">
        <v>71</v>
      </c>
      <c r="E689" s="73">
        <v>71.569999999999993</v>
      </c>
      <c r="F689" s="73">
        <v>93</v>
      </c>
      <c r="G689" s="56">
        <f t="shared" si="16"/>
        <v>73.541999999999987</v>
      </c>
      <c r="H689" s="50" t="s">
        <v>892</v>
      </c>
    </row>
    <row r="690" spans="1:8">
      <c r="A690" s="50">
        <v>686</v>
      </c>
      <c r="B690" s="71" t="s">
        <v>1171</v>
      </c>
      <c r="C690" s="72" t="s">
        <v>1172</v>
      </c>
      <c r="D690" s="73">
        <v>84</v>
      </c>
      <c r="E690" s="73">
        <v>76.569999999999993</v>
      </c>
      <c r="F690" s="73">
        <v>93</v>
      </c>
      <c r="G690" s="56">
        <f t="shared" si="16"/>
        <v>80.441999999999993</v>
      </c>
      <c r="H690" s="50" t="s">
        <v>892</v>
      </c>
    </row>
    <row r="691" spans="1:8">
      <c r="A691" s="50">
        <v>687</v>
      </c>
      <c r="B691" s="71" t="s">
        <v>1173</v>
      </c>
      <c r="C691" s="72" t="s">
        <v>1174</v>
      </c>
      <c r="D691" s="73">
        <v>77</v>
      </c>
      <c r="E691" s="73">
        <v>69.61</v>
      </c>
      <c r="F691" s="73">
        <v>85</v>
      </c>
      <c r="G691" s="56">
        <f t="shared" si="16"/>
        <v>73.366</v>
      </c>
      <c r="H691" s="50" t="s">
        <v>892</v>
      </c>
    </row>
    <row r="692" spans="1:8">
      <c r="A692" s="50">
        <v>688</v>
      </c>
      <c r="B692" s="71" t="s">
        <v>1175</v>
      </c>
      <c r="C692" s="72" t="s">
        <v>1176</v>
      </c>
      <c r="D692" s="73">
        <v>81.5</v>
      </c>
      <c r="E692" s="73">
        <v>71.87</v>
      </c>
      <c r="F692" s="73">
        <v>82</v>
      </c>
      <c r="G692" s="56">
        <f t="shared" si="16"/>
        <v>75.772000000000006</v>
      </c>
      <c r="H692" s="50" t="s">
        <v>892</v>
      </c>
    </row>
    <row r="693" spans="1:8">
      <c r="A693" s="50">
        <v>689</v>
      </c>
      <c r="B693" s="71" t="s">
        <v>1177</v>
      </c>
      <c r="C693" s="72" t="s">
        <v>1178</v>
      </c>
      <c r="D693" s="73">
        <v>100</v>
      </c>
      <c r="E693" s="73">
        <v>74.83</v>
      </c>
      <c r="F693" s="73">
        <v>86</v>
      </c>
      <c r="G693" s="56">
        <f t="shared" si="16"/>
        <v>83.49799999999999</v>
      </c>
      <c r="H693" s="50" t="s">
        <v>892</v>
      </c>
    </row>
    <row r="694" spans="1:8">
      <c r="A694" s="50">
        <v>690</v>
      </c>
      <c r="B694" s="71" t="s">
        <v>1179</v>
      </c>
      <c r="C694" s="72" t="s">
        <v>1180</v>
      </c>
      <c r="D694" s="73">
        <v>73</v>
      </c>
      <c r="E694" s="73">
        <v>62.74</v>
      </c>
      <c r="F694" s="73">
        <v>66</v>
      </c>
      <c r="G694" s="56">
        <f t="shared" si="16"/>
        <v>66.143999999999991</v>
      </c>
      <c r="H694" s="50" t="s">
        <v>892</v>
      </c>
    </row>
    <row r="695" spans="1:8">
      <c r="A695" s="50">
        <v>691</v>
      </c>
      <c r="B695" s="71" t="s">
        <v>1181</v>
      </c>
      <c r="C695" s="72" t="s">
        <v>1182</v>
      </c>
      <c r="D695" s="73">
        <v>85</v>
      </c>
      <c r="E695" s="73">
        <v>82.52</v>
      </c>
      <c r="F695" s="73">
        <v>82</v>
      </c>
      <c r="G695" s="56">
        <f t="shared" si="16"/>
        <v>83.212000000000003</v>
      </c>
      <c r="H695" s="50" t="s">
        <v>892</v>
      </c>
    </row>
    <row r="696" spans="1:8">
      <c r="A696" s="50">
        <v>692</v>
      </c>
      <c r="B696" s="71" t="s">
        <v>1183</v>
      </c>
      <c r="C696" s="72" t="s">
        <v>1184</v>
      </c>
      <c r="D696" s="73">
        <v>87</v>
      </c>
      <c r="E696" s="73">
        <v>45.17</v>
      </c>
      <c r="F696" s="73">
        <v>61</v>
      </c>
      <c r="G696" s="56">
        <f t="shared" si="16"/>
        <v>59.302</v>
      </c>
      <c r="H696" s="50" t="s">
        <v>892</v>
      </c>
    </row>
    <row r="697" spans="1:8">
      <c r="A697" s="50">
        <v>693</v>
      </c>
      <c r="B697" s="71" t="s">
        <v>1185</v>
      </c>
      <c r="C697" s="72" t="s">
        <v>1186</v>
      </c>
      <c r="D697" s="73">
        <v>83.75</v>
      </c>
      <c r="E697" s="73">
        <v>71.61</v>
      </c>
      <c r="F697" s="73">
        <v>82</v>
      </c>
      <c r="G697" s="56">
        <f t="shared" si="16"/>
        <v>76.291000000000011</v>
      </c>
      <c r="H697" s="50" t="s">
        <v>892</v>
      </c>
    </row>
    <row r="698" spans="1:8">
      <c r="A698" s="50">
        <v>694</v>
      </c>
      <c r="B698" s="71" t="s">
        <v>1187</v>
      </c>
      <c r="C698" s="72" t="s">
        <v>1188</v>
      </c>
      <c r="D698" s="73">
        <v>84</v>
      </c>
      <c r="E698" s="73">
        <v>53.04</v>
      </c>
      <c r="F698" s="73">
        <v>0</v>
      </c>
      <c r="G698" s="56">
        <f t="shared" si="16"/>
        <v>57.024000000000001</v>
      </c>
      <c r="H698" s="50" t="s">
        <v>892</v>
      </c>
    </row>
    <row r="699" spans="1:8">
      <c r="A699" s="50">
        <v>695</v>
      </c>
      <c r="B699" s="71" t="s">
        <v>1189</v>
      </c>
      <c r="C699" s="72" t="s">
        <v>1190</v>
      </c>
      <c r="D699" s="73">
        <v>85</v>
      </c>
      <c r="E699" s="73">
        <v>78.959999999999994</v>
      </c>
      <c r="F699" s="73">
        <v>77</v>
      </c>
      <c r="G699" s="56">
        <f t="shared" si="16"/>
        <v>80.576000000000008</v>
      </c>
      <c r="H699" s="50" t="s">
        <v>892</v>
      </c>
    </row>
    <row r="700" spans="1:8">
      <c r="A700" s="50">
        <v>696</v>
      </c>
      <c r="B700" s="71" t="s">
        <v>1191</v>
      </c>
      <c r="C700" s="72" t="s">
        <v>1192</v>
      </c>
      <c r="D700" s="73">
        <v>85</v>
      </c>
      <c r="E700" s="73">
        <v>82.13</v>
      </c>
      <c r="F700" s="73">
        <v>85</v>
      </c>
      <c r="G700" s="56">
        <f t="shared" si="16"/>
        <v>83.277999999999992</v>
      </c>
      <c r="H700" s="50" t="s">
        <v>892</v>
      </c>
    </row>
    <row r="701" spans="1:8">
      <c r="A701" s="50">
        <v>697</v>
      </c>
      <c r="B701" s="71" t="s">
        <v>1193</v>
      </c>
      <c r="C701" s="72" t="s">
        <v>1194</v>
      </c>
      <c r="D701" s="73">
        <v>88</v>
      </c>
      <c r="E701" s="73">
        <v>72</v>
      </c>
      <c r="F701" s="73">
        <v>91</v>
      </c>
      <c r="G701" s="56">
        <f t="shared" si="16"/>
        <v>78.699999999999989</v>
      </c>
      <c r="H701" s="50" t="s">
        <v>892</v>
      </c>
    </row>
    <row r="702" spans="1:8">
      <c r="A702" s="50">
        <v>698</v>
      </c>
      <c r="B702" s="71" t="s">
        <v>1195</v>
      </c>
      <c r="C702" s="72" t="s">
        <v>1196</v>
      </c>
      <c r="D702" s="73">
        <v>83</v>
      </c>
      <c r="E702" s="73">
        <v>85.48</v>
      </c>
      <c r="F702" s="73">
        <v>93</v>
      </c>
      <c r="G702" s="56">
        <f t="shared" si="16"/>
        <v>85.488</v>
      </c>
      <c r="H702" s="50" t="s">
        <v>892</v>
      </c>
    </row>
    <row r="703" spans="1:8">
      <c r="A703" s="50">
        <v>699</v>
      </c>
      <c r="B703" s="71" t="s">
        <v>1197</v>
      </c>
      <c r="C703" s="72" t="s">
        <v>1198</v>
      </c>
      <c r="D703" s="73">
        <v>83</v>
      </c>
      <c r="E703" s="73">
        <v>84.48</v>
      </c>
      <c r="F703" s="73">
        <v>87</v>
      </c>
      <c r="G703" s="56">
        <f t="shared" si="16"/>
        <v>84.287999999999997</v>
      </c>
      <c r="H703" s="50" t="s">
        <v>892</v>
      </c>
    </row>
    <row r="704" spans="1:8">
      <c r="A704" s="50">
        <v>700</v>
      </c>
      <c r="B704" s="71" t="s">
        <v>1199</v>
      </c>
      <c r="C704" s="72" t="s">
        <v>1200</v>
      </c>
      <c r="D704" s="73">
        <v>94.5</v>
      </c>
      <c r="E704" s="73">
        <v>90.22</v>
      </c>
      <c r="F704" s="73">
        <v>90</v>
      </c>
      <c r="G704" s="56">
        <f t="shared" si="16"/>
        <v>91.481999999999999</v>
      </c>
      <c r="H704" s="50" t="s">
        <v>892</v>
      </c>
    </row>
    <row r="705" spans="1:8">
      <c r="A705" s="50">
        <v>701</v>
      </c>
      <c r="B705" s="71" t="s">
        <v>1201</v>
      </c>
      <c r="C705" s="72" t="s">
        <v>1202</v>
      </c>
      <c r="D705" s="73">
        <v>97</v>
      </c>
      <c r="E705" s="73">
        <v>77.13</v>
      </c>
      <c r="F705" s="73">
        <v>80</v>
      </c>
      <c r="G705" s="56">
        <f t="shared" si="16"/>
        <v>83.378</v>
      </c>
      <c r="H705" s="50" t="s">
        <v>892</v>
      </c>
    </row>
    <row r="706" spans="1:8">
      <c r="A706" s="50">
        <v>702</v>
      </c>
      <c r="B706" s="71" t="s">
        <v>1203</v>
      </c>
      <c r="C706" s="72" t="s">
        <v>1204</v>
      </c>
      <c r="D706" s="73">
        <v>82.5</v>
      </c>
      <c r="E706" s="73">
        <v>73.13</v>
      </c>
      <c r="F706" s="73">
        <v>83</v>
      </c>
      <c r="G706" s="56">
        <f t="shared" si="16"/>
        <v>76.927999999999983</v>
      </c>
      <c r="H706" s="50" t="s">
        <v>892</v>
      </c>
    </row>
    <row r="707" spans="1:8">
      <c r="A707" s="50">
        <v>703</v>
      </c>
      <c r="B707" s="71" t="s">
        <v>1205</v>
      </c>
      <c r="C707" s="72" t="s">
        <v>1206</v>
      </c>
      <c r="D707" s="73">
        <v>80</v>
      </c>
      <c r="E707" s="73">
        <v>61.74</v>
      </c>
      <c r="F707" s="73">
        <v>76</v>
      </c>
      <c r="G707" s="56">
        <f t="shared" si="16"/>
        <v>68.643999999999991</v>
      </c>
      <c r="H707" s="50" t="s">
        <v>892</v>
      </c>
    </row>
    <row r="708" spans="1:8">
      <c r="A708" s="50">
        <v>704</v>
      </c>
      <c r="B708" s="71" t="s">
        <v>1207</v>
      </c>
      <c r="C708" s="72" t="s">
        <v>1208</v>
      </c>
      <c r="D708" s="73">
        <v>87.5</v>
      </c>
      <c r="E708" s="73">
        <v>84.83</v>
      </c>
      <c r="F708" s="73">
        <v>89</v>
      </c>
      <c r="G708" s="56">
        <f t="shared" si="16"/>
        <v>86.048000000000002</v>
      </c>
      <c r="H708" s="50" t="s">
        <v>892</v>
      </c>
    </row>
    <row r="709" spans="1:8">
      <c r="A709" s="50">
        <v>705</v>
      </c>
      <c r="B709" s="71" t="s">
        <v>1209</v>
      </c>
      <c r="C709" s="72" t="s">
        <v>1210</v>
      </c>
      <c r="D709" s="73">
        <v>85.5</v>
      </c>
      <c r="E709" s="73">
        <v>77.17</v>
      </c>
      <c r="F709" s="73">
        <v>89</v>
      </c>
      <c r="G709" s="56">
        <f t="shared" si="16"/>
        <v>80.852000000000004</v>
      </c>
      <c r="H709" s="50" t="s">
        <v>892</v>
      </c>
    </row>
    <row r="710" spans="1:8">
      <c r="A710" s="50">
        <v>706</v>
      </c>
      <c r="B710" s="71" t="s">
        <v>1211</v>
      </c>
      <c r="C710" s="72" t="s">
        <v>1126</v>
      </c>
      <c r="D710" s="73">
        <v>94</v>
      </c>
      <c r="E710" s="73">
        <v>82.78</v>
      </c>
      <c r="F710" s="73">
        <v>82</v>
      </c>
      <c r="G710" s="56">
        <f t="shared" si="16"/>
        <v>86.067999999999998</v>
      </c>
      <c r="H710" s="50" t="s">
        <v>892</v>
      </c>
    </row>
    <row r="711" spans="1:8">
      <c r="A711" s="50">
        <v>707</v>
      </c>
      <c r="B711" s="71" t="s">
        <v>1212</v>
      </c>
      <c r="C711" s="72" t="s">
        <v>1213</v>
      </c>
      <c r="D711" s="73">
        <v>92</v>
      </c>
      <c r="E711" s="73">
        <v>74.7</v>
      </c>
      <c r="F711" s="73">
        <v>85</v>
      </c>
      <c r="G711" s="56">
        <f t="shared" si="16"/>
        <v>80.92</v>
      </c>
      <c r="H711" s="50" t="s">
        <v>892</v>
      </c>
    </row>
    <row r="712" spans="1:8">
      <c r="A712" s="50">
        <v>708</v>
      </c>
      <c r="B712" s="71" t="s">
        <v>1214</v>
      </c>
      <c r="C712" s="72" t="s">
        <v>1215</v>
      </c>
      <c r="D712" s="73">
        <v>84</v>
      </c>
      <c r="E712" s="73">
        <v>66.349999999999994</v>
      </c>
      <c r="F712" s="73">
        <v>91</v>
      </c>
      <c r="G712" s="56">
        <f t="shared" si="16"/>
        <v>74.109999999999985</v>
      </c>
      <c r="H712" s="50" t="s">
        <v>892</v>
      </c>
    </row>
    <row r="713" spans="1:8">
      <c r="A713" s="50">
        <v>709</v>
      </c>
      <c r="B713" s="71" t="s">
        <v>1216</v>
      </c>
      <c r="C713" s="72" t="s">
        <v>1217</v>
      </c>
      <c r="D713" s="73">
        <v>74.5</v>
      </c>
      <c r="E713" s="73">
        <v>75.349999999999994</v>
      </c>
      <c r="F713" s="73">
        <v>84</v>
      </c>
      <c r="G713" s="56">
        <f t="shared" si="16"/>
        <v>75.959999999999994</v>
      </c>
      <c r="H713" s="50" t="s">
        <v>892</v>
      </c>
    </row>
    <row r="714" spans="1:8">
      <c r="A714" s="50">
        <v>710</v>
      </c>
      <c r="B714" s="71" t="s">
        <v>1218</v>
      </c>
      <c r="C714" s="72" t="s">
        <v>1219</v>
      </c>
      <c r="D714" s="73">
        <v>63</v>
      </c>
      <c r="E714" s="73">
        <v>63.96</v>
      </c>
      <c r="F714" s="73">
        <v>0</v>
      </c>
      <c r="G714" s="56">
        <f t="shared" ref="G714:G754" si="17">D714*0.3+E714*0.6+F714*0.1</f>
        <v>57.275999999999996</v>
      </c>
      <c r="H714" s="50" t="s">
        <v>892</v>
      </c>
    </row>
    <row r="715" spans="1:8">
      <c r="A715" s="50">
        <v>711</v>
      </c>
      <c r="B715" s="71" t="s">
        <v>1220</v>
      </c>
      <c r="C715" s="72" t="s">
        <v>1221</v>
      </c>
      <c r="D715" s="73">
        <v>88</v>
      </c>
      <c r="E715" s="73">
        <v>89.26</v>
      </c>
      <c r="F715" s="73">
        <v>84</v>
      </c>
      <c r="G715" s="56">
        <f t="shared" si="17"/>
        <v>88.356000000000009</v>
      </c>
      <c r="H715" s="50" t="s">
        <v>892</v>
      </c>
    </row>
    <row r="716" spans="1:8">
      <c r="A716" s="50">
        <v>712</v>
      </c>
      <c r="B716" s="71" t="s">
        <v>1222</v>
      </c>
      <c r="C716" s="72" t="s">
        <v>1223</v>
      </c>
      <c r="D716" s="73">
        <v>92.5</v>
      </c>
      <c r="E716" s="73">
        <v>85.57</v>
      </c>
      <c r="F716" s="73">
        <v>92</v>
      </c>
      <c r="G716" s="56">
        <f t="shared" si="17"/>
        <v>88.291999999999987</v>
      </c>
      <c r="H716" s="50" t="s">
        <v>892</v>
      </c>
    </row>
    <row r="717" spans="1:8">
      <c r="A717" s="50">
        <v>713</v>
      </c>
      <c r="B717" s="71" t="s">
        <v>1224</v>
      </c>
      <c r="C717" s="72" t="s">
        <v>1225</v>
      </c>
      <c r="D717" s="73">
        <v>99</v>
      </c>
      <c r="E717" s="73">
        <v>84.96</v>
      </c>
      <c r="F717" s="73">
        <v>89</v>
      </c>
      <c r="G717" s="56">
        <f t="shared" si="17"/>
        <v>89.575999999999993</v>
      </c>
      <c r="H717" s="50" t="s">
        <v>892</v>
      </c>
    </row>
    <row r="718" spans="1:8">
      <c r="A718" s="50">
        <v>714</v>
      </c>
      <c r="B718" s="71" t="s">
        <v>1226</v>
      </c>
      <c r="C718" s="72" t="s">
        <v>1227</v>
      </c>
      <c r="D718" s="73">
        <v>87</v>
      </c>
      <c r="E718" s="73">
        <v>86.87</v>
      </c>
      <c r="F718" s="73">
        <v>80</v>
      </c>
      <c r="G718" s="56">
        <f t="shared" si="17"/>
        <v>86.221999999999994</v>
      </c>
      <c r="H718" s="50" t="s">
        <v>892</v>
      </c>
    </row>
    <row r="719" spans="1:8">
      <c r="A719" s="50">
        <v>715</v>
      </c>
      <c r="B719" s="71" t="s">
        <v>1228</v>
      </c>
      <c r="C719" s="72" t="s">
        <v>1229</v>
      </c>
      <c r="D719" s="73">
        <v>84</v>
      </c>
      <c r="E719" s="73">
        <v>75.7</v>
      </c>
      <c r="F719" s="73">
        <v>83</v>
      </c>
      <c r="G719" s="56">
        <f t="shared" si="17"/>
        <v>78.92</v>
      </c>
      <c r="H719" s="50" t="s">
        <v>892</v>
      </c>
    </row>
    <row r="720" spans="1:8">
      <c r="A720" s="50">
        <v>716</v>
      </c>
      <c r="B720" s="71" t="s">
        <v>1230</v>
      </c>
      <c r="C720" s="72" t="s">
        <v>1231</v>
      </c>
      <c r="D720" s="73">
        <v>98</v>
      </c>
      <c r="E720" s="73">
        <v>80.569999999999993</v>
      </c>
      <c r="F720" s="73">
        <v>96</v>
      </c>
      <c r="G720" s="56">
        <f t="shared" si="17"/>
        <v>87.341999999999985</v>
      </c>
      <c r="H720" s="50" t="s">
        <v>892</v>
      </c>
    </row>
    <row r="721" spans="1:8">
      <c r="A721" s="50">
        <v>717</v>
      </c>
      <c r="B721" s="71" t="s">
        <v>1232</v>
      </c>
      <c r="C721" s="72" t="s">
        <v>1233</v>
      </c>
      <c r="D721" s="73">
        <v>87</v>
      </c>
      <c r="E721" s="73">
        <v>86.26</v>
      </c>
      <c r="F721" s="73">
        <v>92</v>
      </c>
      <c r="G721" s="56">
        <f t="shared" si="17"/>
        <v>87.055999999999997</v>
      </c>
      <c r="H721" s="50" t="s">
        <v>892</v>
      </c>
    </row>
    <row r="722" spans="1:8">
      <c r="A722" s="50">
        <v>718</v>
      </c>
      <c r="B722" s="71" t="s">
        <v>1234</v>
      </c>
      <c r="C722" s="72" t="s">
        <v>1235</v>
      </c>
      <c r="D722" s="73">
        <v>82</v>
      </c>
      <c r="E722" s="73">
        <v>85.04</v>
      </c>
      <c r="F722" s="73">
        <v>86</v>
      </c>
      <c r="G722" s="56">
        <f t="shared" si="17"/>
        <v>84.22399999999999</v>
      </c>
      <c r="H722" s="50" t="s">
        <v>892</v>
      </c>
    </row>
    <row r="723" spans="1:8">
      <c r="A723" s="50">
        <v>719</v>
      </c>
      <c r="B723" s="71" t="s">
        <v>1236</v>
      </c>
      <c r="C723" s="72" t="s">
        <v>1237</v>
      </c>
      <c r="D723" s="73">
        <v>85.5</v>
      </c>
      <c r="E723" s="73">
        <v>82.7</v>
      </c>
      <c r="F723" s="73">
        <v>82</v>
      </c>
      <c r="G723" s="56">
        <f t="shared" si="17"/>
        <v>83.47</v>
      </c>
      <c r="H723" s="50" t="s">
        <v>892</v>
      </c>
    </row>
    <row r="724" spans="1:8">
      <c r="A724" s="50">
        <v>720</v>
      </c>
      <c r="B724" s="71" t="s">
        <v>1238</v>
      </c>
      <c r="C724" s="72" t="s">
        <v>1239</v>
      </c>
      <c r="D724" s="73">
        <v>84</v>
      </c>
      <c r="E724" s="73">
        <v>84.7</v>
      </c>
      <c r="F724" s="73">
        <v>85</v>
      </c>
      <c r="G724" s="56">
        <f t="shared" si="17"/>
        <v>84.52</v>
      </c>
      <c r="H724" s="50" t="s">
        <v>892</v>
      </c>
    </row>
    <row r="725" spans="1:8">
      <c r="A725" s="50">
        <v>721</v>
      </c>
      <c r="B725" s="71" t="s">
        <v>1240</v>
      </c>
      <c r="C725" s="72" t="s">
        <v>1241</v>
      </c>
      <c r="D725" s="73">
        <v>99</v>
      </c>
      <c r="E725" s="73">
        <v>87.52</v>
      </c>
      <c r="F725" s="73">
        <v>106</v>
      </c>
      <c r="G725" s="56">
        <f t="shared" si="17"/>
        <v>92.811999999999983</v>
      </c>
      <c r="H725" s="50" t="s">
        <v>892</v>
      </c>
    </row>
    <row r="726" spans="1:8">
      <c r="A726" s="50">
        <v>722</v>
      </c>
      <c r="B726" s="71" t="s">
        <v>1242</v>
      </c>
      <c r="C726" s="72" t="s">
        <v>1243</v>
      </c>
      <c r="D726" s="73">
        <v>74.5</v>
      </c>
      <c r="E726" s="73">
        <v>25.39</v>
      </c>
      <c r="F726" s="73">
        <v>0</v>
      </c>
      <c r="G726" s="56">
        <f t="shared" si="17"/>
        <v>37.583999999999996</v>
      </c>
      <c r="H726" s="50" t="s">
        <v>892</v>
      </c>
    </row>
    <row r="727" spans="1:8">
      <c r="A727" s="50">
        <v>723</v>
      </c>
      <c r="B727" s="71" t="s">
        <v>1244</v>
      </c>
      <c r="C727" s="72" t="s">
        <v>1245</v>
      </c>
      <c r="D727" s="73">
        <v>76.5</v>
      </c>
      <c r="E727" s="73">
        <v>25.04</v>
      </c>
      <c r="F727" s="73">
        <v>0</v>
      </c>
      <c r="G727" s="56">
        <f t="shared" si="17"/>
        <v>37.973999999999997</v>
      </c>
      <c r="H727" s="50" t="s">
        <v>892</v>
      </c>
    </row>
    <row r="728" spans="1:8">
      <c r="A728" s="50">
        <v>724</v>
      </c>
      <c r="B728" s="71" t="s">
        <v>1246</v>
      </c>
      <c r="C728" s="72" t="s">
        <v>1247</v>
      </c>
      <c r="D728" s="73">
        <v>47</v>
      </c>
      <c r="E728" s="73">
        <v>18.260000000000002</v>
      </c>
      <c r="F728" s="73">
        <v>0</v>
      </c>
      <c r="G728" s="56">
        <f t="shared" si="17"/>
        <v>25.056000000000001</v>
      </c>
      <c r="H728" s="50" t="s">
        <v>892</v>
      </c>
    </row>
    <row r="729" spans="1:8">
      <c r="A729" s="50">
        <v>725</v>
      </c>
      <c r="B729" s="71" t="s">
        <v>1248</v>
      </c>
      <c r="C729" s="72" t="s">
        <v>1249</v>
      </c>
      <c r="D729" s="73">
        <v>0</v>
      </c>
      <c r="E729" s="73">
        <v>0.52</v>
      </c>
      <c r="F729" s="73">
        <v>0</v>
      </c>
      <c r="G729" s="56">
        <f t="shared" si="17"/>
        <v>0.312</v>
      </c>
      <c r="H729" s="50" t="s">
        <v>892</v>
      </c>
    </row>
    <row r="730" spans="1:8">
      <c r="A730" s="50">
        <v>726</v>
      </c>
      <c r="B730" s="71" t="s">
        <v>1250</v>
      </c>
      <c r="C730" s="72" t="s">
        <v>1251</v>
      </c>
      <c r="D730" s="73">
        <v>83.5</v>
      </c>
      <c r="E730" s="73">
        <v>77.180000000000007</v>
      </c>
      <c r="F730" s="73">
        <v>82</v>
      </c>
      <c r="G730" s="56">
        <f t="shared" si="17"/>
        <v>79.558000000000007</v>
      </c>
      <c r="H730" s="50" t="s">
        <v>892</v>
      </c>
    </row>
    <row r="731" spans="1:8">
      <c r="A731" s="50">
        <v>727</v>
      </c>
      <c r="B731" s="71" t="s">
        <v>1252</v>
      </c>
      <c r="C731" s="72" t="s">
        <v>1253</v>
      </c>
      <c r="D731" s="73">
        <v>84</v>
      </c>
      <c r="E731" s="73">
        <v>70.41</v>
      </c>
      <c r="F731" s="73">
        <v>77</v>
      </c>
      <c r="G731" s="56">
        <f t="shared" si="17"/>
        <v>75.146000000000001</v>
      </c>
      <c r="H731" s="50" t="s">
        <v>892</v>
      </c>
    </row>
    <row r="732" spans="1:8">
      <c r="A732" s="50">
        <v>728</v>
      </c>
      <c r="B732" s="71" t="s">
        <v>1254</v>
      </c>
      <c r="C732" s="72" t="s">
        <v>1255</v>
      </c>
      <c r="D732" s="73">
        <v>99</v>
      </c>
      <c r="E732" s="73">
        <v>85</v>
      </c>
      <c r="F732" s="73">
        <v>89</v>
      </c>
      <c r="G732" s="56">
        <f t="shared" si="17"/>
        <v>89.600000000000009</v>
      </c>
      <c r="H732" s="50" t="s">
        <v>892</v>
      </c>
    </row>
    <row r="733" spans="1:8">
      <c r="A733" s="50">
        <v>729</v>
      </c>
      <c r="B733" s="71" t="s">
        <v>1256</v>
      </c>
      <c r="C733" s="72" t="s">
        <v>1257</v>
      </c>
      <c r="D733" s="73">
        <v>100</v>
      </c>
      <c r="E733" s="73">
        <v>82.05</v>
      </c>
      <c r="F733" s="73">
        <v>85</v>
      </c>
      <c r="G733" s="56">
        <f t="shared" si="17"/>
        <v>87.72999999999999</v>
      </c>
      <c r="H733" s="50" t="s">
        <v>892</v>
      </c>
    </row>
    <row r="734" spans="1:8">
      <c r="A734" s="50">
        <v>730</v>
      </c>
      <c r="B734" s="71" t="s">
        <v>1258</v>
      </c>
      <c r="C734" s="72" t="s">
        <v>1259</v>
      </c>
      <c r="D734" s="73">
        <v>96.5</v>
      </c>
      <c r="E734" s="73">
        <v>78.05</v>
      </c>
      <c r="F734" s="73">
        <v>87</v>
      </c>
      <c r="G734" s="56">
        <f t="shared" si="17"/>
        <v>84.48</v>
      </c>
      <c r="H734" s="50" t="s">
        <v>892</v>
      </c>
    </row>
    <row r="735" spans="1:8">
      <c r="A735" s="50">
        <v>731</v>
      </c>
      <c r="B735" s="71" t="s">
        <v>1260</v>
      </c>
      <c r="C735" s="72" t="s">
        <v>1261</v>
      </c>
      <c r="D735" s="73">
        <v>100</v>
      </c>
      <c r="E735" s="73">
        <v>83.18</v>
      </c>
      <c r="F735" s="73">
        <v>90</v>
      </c>
      <c r="G735" s="56">
        <f t="shared" si="17"/>
        <v>88.908000000000001</v>
      </c>
      <c r="H735" s="50" t="s">
        <v>892</v>
      </c>
    </row>
    <row r="736" spans="1:8">
      <c r="A736" s="50">
        <v>732</v>
      </c>
      <c r="B736" s="71" t="s">
        <v>1262</v>
      </c>
      <c r="C736" s="72" t="s">
        <v>1263</v>
      </c>
      <c r="D736" s="73">
        <v>87</v>
      </c>
      <c r="E736" s="73">
        <v>85.36</v>
      </c>
      <c r="F736" s="73">
        <v>90</v>
      </c>
      <c r="G736" s="56">
        <f t="shared" si="17"/>
        <v>86.316000000000003</v>
      </c>
      <c r="H736" s="50" t="s">
        <v>892</v>
      </c>
    </row>
    <row r="737" spans="1:8">
      <c r="A737" s="50">
        <v>733</v>
      </c>
      <c r="B737" s="71" t="s">
        <v>1264</v>
      </c>
      <c r="C737" s="72" t="s">
        <v>1265</v>
      </c>
      <c r="D737" s="73">
        <v>98</v>
      </c>
      <c r="E737" s="73">
        <v>85.91</v>
      </c>
      <c r="F737" s="73">
        <v>87</v>
      </c>
      <c r="G737" s="56">
        <f t="shared" si="17"/>
        <v>89.646000000000001</v>
      </c>
      <c r="H737" s="50" t="s">
        <v>892</v>
      </c>
    </row>
    <row r="738" spans="1:8">
      <c r="A738" s="50">
        <v>734</v>
      </c>
      <c r="B738" s="71" t="s">
        <v>1266</v>
      </c>
      <c r="C738" s="72" t="s">
        <v>1267</v>
      </c>
      <c r="D738" s="73">
        <v>90</v>
      </c>
      <c r="E738" s="73">
        <v>76.77</v>
      </c>
      <c r="F738" s="73">
        <v>82</v>
      </c>
      <c r="G738" s="56">
        <f t="shared" si="17"/>
        <v>81.262</v>
      </c>
      <c r="H738" s="50" t="s">
        <v>892</v>
      </c>
    </row>
    <row r="739" spans="1:8">
      <c r="A739" s="50">
        <v>735</v>
      </c>
      <c r="B739" s="71" t="s">
        <v>1268</v>
      </c>
      <c r="C739" s="72" t="s">
        <v>1269</v>
      </c>
      <c r="D739" s="73">
        <v>100</v>
      </c>
      <c r="E739" s="73">
        <v>86.27</v>
      </c>
      <c r="F739" s="73">
        <v>94</v>
      </c>
      <c r="G739" s="56">
        <f t="shared" si="17"/>
        <v>91.162000000000006</v>
      </c>
      <c r="H739" s="50" t="s">
        <v>892</v>
      </c>
    </row>
    <row r="740" spans="1:8">
      <c r="A740" s="50">
        <v>736</v>
      </c>
      <c r="B740" s="71" t="s">
        <v>1270</v>
      </c>
      <c r="C740" s="72" t="s">
        <v>1271</v>
      </c>
      <c r="D740" s="73">
        <v>100</v>
      </c>
      <c r="E740" s="73">
        <v>79.55</v>
      </c>
      <c r="F740" s="73">
        <v>93</v>
      </c>
      <c r="G740" s="56">
        <f t="shared" si="17"/>
        <v>87.029999999999987</v>
      </c>
      <c r="H740" s="50" t="s">
        <v>892</v>
      </c>
    </row>
    <row r="741" spans="1:8">
      <c r="A741" s="50">
        <v>737</v>
      </c>
      <c r="B741" s="71" t="s">
        <v>1272</v>
      </c>
      <c r="C741" s="72" t="s">
        <v>1273</v>
      </c>
      <c r="D741" s="73">
        <v>92</v>
      </c>
      <c r="E741" s="73">
        <v>74.41</v>
      </c>
      <c r="F741" s="73">
        <v>84</v>
      </c>
      <c r="G741" s="56">
        <f t="shared" si="17"/>
        <v>80.646000000000001</v>
      </c>
      <c r="H741" s="50" t="s">
        <v>892</v>
      </c>
    </row>
    <row r="742" spans="1:8">
      <c r="A742" s="50">
        <v>738</v>
      </c>
      <c r="B742" s="71" t="s">
        <v>1274</v>
      </c>
      <c r="C742" s="72" t="s">
        <v>1275</v>
      </c>
      <c r="D742" s="73">
        <v>90</v>
      </c>
      <c r="E742" s="73">
        <v>77.55</v>
      </c>
      <c r="F742" s="73">
        <v>85</v>
      </c>
      <c r="G742" s="56">
        <f t="shared" si="17"/>
        <v>82.03</v>
      </c>
      <c r="H742" s="50" t="s">
        <v>892</v>
      </c>
    </row>
    <row r="743" spans="1:8">
      <c r="A743" s="50">
        <v>739</v>
      </c>
      <c r="B743" s="71" t="s">
        <v>1276</v>
      </c>
      <c r="C743" s="72" t="s">
        <v>1277</v>
      </c>
      <c r="D743" s="73">
        <v>93</v>
      </c>
      <c r="E743" s="73">
        <v>76.819999999999993</v>
      </c>
      <c r="F743" s="73">
        <v>88</v>
      </c>
      <c r="G743" s="56">
        <f t="shared" si="17"/>
        <v>82.791999999999987</v>
      </c>
      <c r="H743" s="50" t="s">
        <v>892</v>
      </c>
    </row>
    <row r="744" spans="1:8">
      <c r="A744" s="50">
        <v>740</v>
      </c>
      <c r="B744" s="71" t="s">
        <v>1278</v>
      </c>
      <c r="C744" s="72" t="s">
        <v>1279</v>
      </c>
      <c r="D744" s="73">
        <v>95</v>
      </c>
      <c r="E744" s="73">
        <v>89.45</v>
      </c>
      <c r="F744" s="73">
        <v>94</v>
      </c>
      <c r="G744" s="56">
        <f t="shared" si="17"/>
        <v>91.570000000000007</v>
      </c>
      <c r="H744" s="50" t="s">
        <v>892</v>
      </c>
    </row>
    <row r="745" spans="1:8">
      <c r="A745" s="50">
        <v>741</v>
      </c>
      <c r="B745" s="71" t="s">
        <v>1280</v>
      </c>
      <c r="C745" s="72" t="s">
        <v>1281</v>
      </c>
      <c r="D745" s="73">
        <v>88</v>
      </c>
      <c r="E745" s="73">
        <v>88.27</v>
      </c>
      <c r="F745" s="73">
        <v>86</v>
      </c>
      <c r="G745" s="56">
        <f t="shared" si="17"/>
        <v>87.961999999999989</v>
      </c>
      <c r="H745" s="50" t="s">
        <v>892</v>
      </c>
    </row>
    <row r="746" spans="1:8">
      <c r="A746" s="50">
        <v>742</v>
      </c>
      <c r="B746" s="71" t="s">
        <v>1282</v>
      </c>
      <c r="C746" s="72" t="s">
        <v>1283</v>
      </c>
      <c r="D746" s="73">
        <v>88</v>
      </c>
      <c r="E746" s="73">
        <v>85.95</v>
      </c>
      <c r="F746" s="73">
        <v>92</v>
      </c>
      <c r="G746" s="56">
        <f t="shared" si="17"/>
        <v>87.17</v>
      </c>
      <c r="H746" s="50" t="s">
        <v>892</v>
      </c>
    </row>
    <row r="747" spans="1:8">
      <c r="A747" s="50">
        <v>743</v>
      </c>
      <c r="B747" s="71" t="s">
        <v>1284</v>
      </c>
      <c r="C747" s="72" t="s">
        <v>1285</v>
      </c>
      <c r="D747" s="73">
        <v>92</v>
      </c>
      <c r="E747" s="73">
        <v>81.95</v>
      </c>
      <c r="F747" s="73">
        <v>87</v>
      </c>
      <c r="G747" s="56">
        <f t="shared" si="17"/>
        <v>85.47</v>
      </c>
      <c r="H747" s="50" t="s">
        <v>892</v>
      </c>
    </row>
    <row r="748" spans="1:8">
      <c r="A748" s="50">
        <v>744</v>
      </c>
      <c r="B748" s="71" t="s">
        <v>1286</v>
      </c>
      <c r="C748" s="72" t="s">
        <v>1287</v>
      </c>
      <c r="D748" s="73">
        <v>93</v>
      </c>
      <c r="E748" s="73">
        <v>85.64</v>
      </c>
      <c r="F748" s="73">
        <v>92</v>
      </c>
      <c r="G748" s="56">
        <f t="shared" si="17"/>
        <v>88.483999999999995</v>
      </c>
      <c r="H748" s="50" t="s">
        <v>892</v>
      </c>
    </row>
    <row r="749" spans="1:8">
      <c r="A749" s="50">
        <v>745</v>
      </c>
      <c r="B749" s="71" t="s">
        <v>1288</v>
      </c>
      <c r="C749" s="72" t="s">
        <v>1289</v>
      </c>
      <c r="D749" s="73">
        <v>86.5</v>
      </c>
      <c r="E749" s="73">
        <v>81.55</v>
      </c>
      <c r="F749" s="73">
        <v>95</v>
      </c>
      <c r="G749" s="56">
        <f t="shared" si="17"/>
        <v>84.38</v>
      </c>
      <c r="H749" s="50" t="s">
        <v>892</v>
      </c>
    </row>
    <row r="750" spans="1:8">
      <c r="A750" s="50">
        <v>746</v>
      </c>
      <c r="B750" s="71" t="s">
        <v>1290</v>
      </c>
      <c r="C750" s="72" t="s">
        <v>1291</v>
      </c>
      <c r="D750" s="73">
        <v>86</v>
      </c>
      <c r="E750" s="73">
        <v>82.73</v>
      </c>
      <c r="F750" s="73">
        <v>83</v>
      </c>
      <c r="G750" s="56">
        <f t="shared" si="17"/>
        <v>83.738</v>
      </c>
      <c r="H750" s="50" t="s">
        <v>892</v>
      </c>
    </row>
    <row r="751" spans="1:8">
      <c r="A751" s="50">
        <v>747</v>
      </c>
      <c r="B751" s="71" t="s">
        <v>1292</v>
      </c>
      <c r="C751" s="72" t="s">
        <v>1293</v>
      </c>
      <c r="D751" s="73">
        <v>90</v>
      </c>
      <c r="E751" s="73">
        <v>81.09</v>
      </c>
      <c r="F751" s="73">
        <v>90</v>
      </c>
      <c r="G751" s="56">
        <f t="shared" si="17"/>
        <v>84.653999999999996</v>
      </c>
      <c r="H751" s="50" t="s">
        <v>892</v>
      </c>
    </row>
    <row r="752" spans="1:8">
      <c r="A752" s="50">
        <v>748</v>
      </c>
      <c r="B752" s="71" t="s">
        <v>1294</v>
      </c>
      <c r="C752" s="72" t="s">
        <v>1295</v>
      </c>
      <c r="D752" s="73">
        <v>96.5</v>
      </c>
      <c r="E752" s="73">
        <v>84.32</v>
      </c>
      <c r="F752" s="73">
        <v>94</v>
      </c>
      <c r="G752" s="56">
        <f t="shared" si="17"/>
        <v>88.941999999999993</v>
      </c>
      <c r="H752" s="50" t="s">
        <v>892</v>
      </c>
    </row>
    <row r="753" spans="1:8">
      <c r="A753" s="50">
        <v>749</v>
      </c>
      <c r="B753" s="71" t="s">
        <v>1296</v>
      </c>
      <c r="C753" s="72" t="s">
        <v>1297</v>
      </c>
      <c r="D753" s="73">
        <v>92.5</v>
      </c>
      <c r="E753" s="73">
        <v>89.32</v>
      </c>
      <c r="F753" s="73">
        <v>85</v>
      </c>
      <c r="G753" s="56">
        <f t="shared" si="17"/>
        <v>89.841999999999985</v>
      </c>
      <c r="H753" s="50" t="s">
        <v>892</v>
      </c>
    </row>
    <row r="754" spans="1:8">
      <c r="A754" s="50">
        <v>750</v>
      </c>
      <c r="B754" s="71" t="s">
        <v>1298</v>
      </c>
      <c r="C754" s="72" t="s">
        <v>1299</v>
      </c>
      <c r="D754" s="73">
        <v>91</v>
      </c>
      <c r="E754" s="73">
        <v>74</v>
      </c>
      <c r="F754" s="73">
        <v>77</v>
      </c>
      <c r="G754" s="56">
        <f t="shared" si="17"/>
        <v>79.400000000000006</v>
      </c>
      <c r="H754" s="50" t="s">
        <v>892</v>
      </c>
    </row>
    <row r="755" spans="1:8">
      <c r="A755" s="50">
        <v>751</v>
      </c>
      <c r="B755" s="75" t="s">
        <v>1300</v>
      </c>
      <c r="C755" s="53" t="s">
        <v>1301</v>
      </c>
      <c r="D755" s="53">
        <v>70</v>
      </c>
      <c r="E755" s="53">
        <v>71</v>
      </c>
      <c r="F755" s="53">
        <v>74</v>
      </c>
      <c r="G755" s="53">
        <f t="shared" ref="G755:G818" si="18">D755*30%+E755*60%+F755*10%</f>
        <v>71</v>
      </c>
      <c r="H755" s="55" t="s">
        <v>1302</v>
      </c>
    </row>
    <row r="756" spans="1:8">
      <c r="A756" s="50">
        <v>752</v>
      </c>
      <c r="B756" s="75" t="s">
        <v>1303</v>
      </c>
      <c r="C756" s="53" t="s">
        <v>1304</v>
      </c>
      <c r="D756" s="53">
        <v>68</v>
      </c>
      <c r="E756" s="53">
        <v>73</v>
      </c>
      <c r="F756" s="53">
        <v>65</v>
      </c>
      <c r="G756" s="53">
        <f t="shared" si="18"/>
        <v>70.699999999999989</v>
      </c>
      <c r="H756" s="55" t="s">
        <v>1302</v>
      </c>
    </row>
    <row r="757" spans="1:8">
      <c r="A757" s="50">
        <v>753</v>
      </c>
      <c r="B757" s="75" t="s">
        <v>1305</v>
      </c>
      <c r="C757" s="53" t="s">
        <v>1306</v>
      </c>
      <c r="D757" s="53">
        <v>67.5</v>
      </c>
      <c r="E757" s="53">
        <v>80</v>
      </c>
      <c r="F757" s="53">
        <v>84</v>
      </c>
      <c r="G757" s="53">
        <f t="shared" si="18"/>
        <v>76.650000000000006</v>
      </c>
      <c r="H757" s="55" t="s">
        <v>1302</v>
      </c>
    </row>
    <row r="758" spans="1:8">
      <c r="A758" s="50">
        <v>754</v>
      </c>
      <c r="B758" s="75" t="s">
        <v>1307</v>
      </c>
      <c r="C758" s="53" t="s">
        <v>1308</v>
      </c>
      <c r="D758" s="53">
        <v>84</v>
      </c>
      <c r="E758" s="53">
        <v>84</v>
      </c>
      <c r="F758" s="53">
        <v>87</v>
      </c>
      <c r="G758" s="53">
        <f t="shared" si="18"/>
        <v>84.3</v>
      </c>
      <c r="H758" s="55" t="s">
        <v>1302</v>
      </c>
    </row>
    <row r="759" spans="1:8">
      <c r="A759" s="50">
        <v>755</v>
      </c>
      <c r="B759" s="75" t="s">
        <v>1309</v>
      </c>
      <c r="C759" s="53" t="s">
        <v>1310</v>
      </c>
      <c r="D759" s="53">
        <v>73</v>
      </c>
      <c r="E759" s="53">
        <v>77</v>
      </c>
      <c r="F759" s="53">
        <v>83</v>
      </c>
      <c r="G759" s="53">
        <f t="shared" si="18"/>
        <v>76.399999999999991</v>
      </c>
      <c r="H759" s="55" t="s">
        <v>1302</v>
      </c>
    </row>
    <row r="760" spans="1:8">
      <c r="A760" s="50">
        <v>756</v>
      </c>
      <c r="B760" s="75" t="s">
        <v>1311</v>
      </c>
      <c r="C760" s="53" t="s">
        <v>1312</v>
      </c>
      <c r="D760" s="53">
        <v>78</v>
      </c>
      <c r="E760" s="53">
        <v>75</v>
      </c>
      <c r="F760" s="53">
        <v>72</v>
      </c>
      <c r="G760" s="53">
        <f t="shared" si="18"/>
        <v>75.600000000000009</v>
      </c>
      <c r="H760" s="55" t="s">
        <v>1302</v>
      </c>
    </row>
    <row r="761" spans="1:8">
      <c r="A761" s="50">
        <v>757</v>
      </c>
      <c r="B761" s="75" t="s">
        <v>1313</v>
      </c>
      <c r="C761" s="53" t="s">
        <v>1314</v>
      </c>
      <c r="D761" s="53">
        <v>73</v>
      </c>
      <c r="E761" s="53">
        <v>64</v>
      </c>
      <c r="F761" s="53">
        <v>88</v>
      </c>
      <c r="G761" s="53">
        <f t="shared" si="18"/>
        <v>69.099999999999994</v>
      </c>
      <c r="H761" s="55" t="s">
        <v>1302</v>
      </c>
    </row>
    <row r="762" spans="1:8">
      <c r="A762" s="50">
        <v>758</v>
      </c>
      <c r="B762" s="75" t="s">
        <v>1315</v>
      </c>
      <c r="C762" s="53" t="s">
        <v>1316</v>
      </c>
      <c r="D762" s="53">
        <v>67</v>
      </c>
      <c r="E762" s="53">
        <v>79</v>
      </c>
      <c r="F762" s="53">
        <v>90</v>
      </c>
      <c r="G762" s="53">
        <f t="shared" si="18"/>
        <v>76.5</v>
      </c>
      <c r="H762" s="55" t="s">
        <v>1302</v>
      </c>
    </row>
    <row r="763" spans="1:8">
      <c r="A763" s="50">
        <v>759</v>
      </c>
      <c r="B763" s="75" t="s">
        <v>1317</v>
      </c>
      <c r="C763" s="53" t="s">
        <v>1318</v>
      </c>
      <c r="D763" s="53">
        <v>67</v>
      </c>
      <c r="E763" s="53">
        <v>71</v>
      </c>
      <c r="F763" s="53">
        <v>71</v>
      </c>
      <c r="G763" s="53">
        <f t="shared" si="18"/>
        <v>69.8</v>
      </c>
      <c r="H763" s="55" t="s">
        <v>1302</v>
      </c>
    </row>
    <row r="764" spans="1:8">
      <c r="A764" s="50">
        <v>760</v>
      </c>
      <c r="B764" s="75" t="s">
        <v>1319</v>
      </c>
      <c r="C764" s="53" t="s">
        <v>1320</v>
      </c>
      <c r="D764" s="53">
        <v>69.5</v>
      </c>
      <c r="E764" s="53">
        <v>71</v>
      </c>
      <c r="F764" s="53">
        <v>77</v>
      </c>
      <c r="G764" s="53">
        <f t="shared" si="18"/>
        <v>71.150000000000006</v>
      </c>
      <c r="H764" s="55" t="s">
        <v>1302</v>
      </c>
    </row>
    <row r="765" spans="1:8">
      <c r="A765" s="50">
        <v>761</v>
      </c>
      <c r="B765" s="75" t="s">
        <v>1321</v>
      </c>
      <c r="C765" s="53" t="s">
        <v>1322</v>
      </c>
      <c r="D765" s="53">
        <v>80</v>
      </c>
      <c r="E765" s="53">
        <v>84</v>
      </c>
      <c r="F765" s="53">
        <v>87</v>
      </c>
      <c r="G765" s="53">
        <f t="shared" si="18"/>
        <v>83.100000000000009</v>
      </c>
      <c r="H765" s="55" t="s">
        <v>1302</v>
      </c>
    </row>
    <row r="766" spans="1:8">
      <c r="A766" s="50">
        <v>762</v>
      </c>
      <c r="B766" s="75" t="s">
        <v>1323</v>
      </c>
      <c r="C766" s="53" t="s">
        <v>1324</v>
      </c>
      <c r="D766" s="53">
        <v>71</v>
      </c>
      <c r="E766" s="53">
        <v>76</v>
      </c>
      <c r="F766" s="53">
        <v>76</v>
      </c>
      <c r="G766" s="53">
        <f t="shared" si="18"/>
        <v>74.5</v>
      </c>
      <c r="H766" s="55" t="s">
        <v>1302</v>
      </c>
    </row>
    <row r="767" spans="1:8">
      <c r="A767" s="50">
        <v>763</v>
      </c>
      <c r="B767" s="75" t="s">
        <v>1325</v>
      </c>
      <c r="C767" s="53" t="s">
        <v>1326</v>
      </c>
      <c r="D767" s="53">
        <v>88</v>
      </c>
      <c r="E767" s="53">
        <v>77</v>
      </c>
      <c r="F767" s="53">
        <v>82</v>
      </c>
      <c r="G767" s="53">
        <f t="shared" si="18"/>
        <v>80.8</v>
      </c>
      <c r="H767" s="55" t="s">
        <v>1302</v>
      </c>
    </row>
    <row r="768" spans="1:8">
      <c r="A768" s="50">
        <v>764</v>
      </c>
      <c r="B768" s="75" t="s">
        <v>1327</v>
      </c>
      <c r="C768" s="53" t="s">
        <v>1328</v>
      </c>
      <c r="D768" s="53">
        <v>73</v>
      </c>
      <c r="E768" s="53">
        <v>74</v>
      </c>
      <c r="F768" s="53">
        <v>83</v>
      </c>
      <c r="G768" s="53">
        <f t="shared" si="18"/>
        <v>74.599999999999994</v>
      </c>
      <c r="H768" s="55" t="s">
        <v>1302</v>
      </c>
    </row>
    <row r="769" spans="1:8">
      <c r="A769" s="50">
        <v>765</v>
      </c>
      <c r="B769" s="75" t="s">
        <v>1329</v>
      </c>
      <c r="C769" s="53" t="s">
        <v>1330</v>
      </c>
      <c r="D769" s="53">
        <v>87</v>
      </c>
      <c r="E769" s="53">
        <v>92</v>
      </c>
      <c r="F769" s="53">
        <v>74</v>
      </c>
      <c r="G769" s="53">
        <f t="shared" si="18"/>
        <v>88.7</v>
      </c>
      <c r="H769" s="55" t="s">
        <v>1302</v>
      </c>
    </row>
    <row r="770" spans="1:8">
      <c r="A770" s="50">
        <v>766</v>
      </c>
      <c r="B770" s="75" t="s">
        <v>1331</v>
      </c>
      <c r="C770" s="53" t="s">
        <v>1332</v>
      </c>
      <c r="D770" s="53">
        <v>68</v>
      </c>
      <c r="E770" s="53">
        <v>84</v>
      </c>
      <c r="F770" s="53">
        <v>70</v>
      </c>
      <c r="G770" s="53">
        <f t="shared" si="18"/>
        <v>77.8</v>
      </c>
      <c r="H770" s="55" t="s">
        <v>1302</v>
      </c>
    </row>
    <row r="771" spans="1:8">
      <c r="A771" s="50">
        <v>767</v>
      </c>
      <c r="B771" s="75" t="s">
        <v>1333</v>
      </c>
      <c r="C771" s="53" t="s">
        <v>1334</v>
      </c>
      <c r="D771" s="53">
        <v>71</v>
      </c>
      <c r="E771" s="53">
        <v>48</v>
      </c>
      <c r="F771" s="53">
        <v>68</v>
      </c>
      <c r="G771" s="53">
        <f t="shared" si="18"/>
        <v>56.899999999999991</v>
      </c>
      <c r="H771" s="55" t="s">
        <v>1302</v>
      </c>
    </row>
    <row r="772" spans="1:8">
      <c r="A772" s="50">
        <v>768</v>
      </c>
      <c r="B772" s="75" t="s">
        <v>1335</v>
      </c>
      <c r="C772" s="53" t="s">
        <v>1336</v>
      </c>
      <c r="D772" s="53">
        <v>80</v>
      </c>
      <c r="E772" s="53">
        <v>75</v>
      </c>
      <c r="F772" s="53">
        <v>94</v>
      </c>
      <c r="G772" s="53">
        <f t="shared" si="18"/>
        <v>78.400000000000006</v>
      </c>
      <c r="H772" s="55" t="s">
        <v>1302</v>
      </c>
    </row>
    <row r="773" spans="1:8">
      <c r="A773" s="50">
        <v>769</v>
      </c>
      <c r="B773" s="75" t="s">
        <v>1337</v>
      </c>
      <c r="C773" s="53" t="s">
        <v>1338</v>
      </c>
      <c r="D773" s="53">
        <v>68</v>
      </c>
      <c r="E773" s="53">
        <v>72</v>
      </c>
      <c r="F773" s="53">
        <v>76</v>
      </c>
      <c r="G773" s="53">
        <f t="shared" si="18"/>
        <v>71.199999999999989</v>
      </c>
      <c r="H773" s="55" t="s">
        <v>1302</v>
      </c>
    </row>
    <row r="774" spans="1:8">
      <c r="A774" s="50">
        <v>770</v>
      </c>
      <c r="B774" s="75" t="s">
        <v>1339</v>
      </c>
      <c r="C774" s="53" t="s">
        <v>1340</v>
      </c>
      <c r="D774" s="53">
        <v>67</v>
      </c>
      <c r="E774" s="53">
        <v>68</v>
      </c>
      <c r="F774" s="53">
        <v>68</v>
      </c>
      <c r="G774" s="53">
        <f t="shared" si="18"/>
        <v>67.699999999999989</v>
      </c>
      <c r="H774" s="55" t="s">
        <v>1302</v>
      </c>
    </row>
    <row r="775" spans="1:8">
      <c r="A775" s="50">
        <v>771</v>
      </c>
      <c r="B775" s="75" t="s">
        <v>1341</v>
      </c>
      <c r="C775" s="53" t="s">
        <v>1342</v>
      </c>
      <c r="D775" s="53">
        <v>82</v>
      </c>
      <c r="E775" s="53">
        <v>92</v>
      </c>
      <c r="F775" s="53">
        <v>82</v>
      </c>
      <c r="G775" s="53">
        <f t="shared" si="18"/>
        <v>88</v>
      </c>
      <c r="H775" s="55" t="s">
        <v>1302</v>
      </c>
    </row>
    <row r="776" spans="1:8">
      <c r="A776" s="50">
        <v>772</v>
      </c>
      <c r="B776" s="75" t="s">
        <v>1343</v>
      </c>
      <c r="C776" s="53" t="s">
        <v>1344</v>
      </c>
      <c r="D776" s="53">
        <v>82</v>
      </c>
      <c r="E776" s="53">
        <v>86</v>
      </c>
      <c r="F776" s="53">
        <v>88</v>
      </c>
      <c r="G776" s="53">
        <f t="shared" si="18"/>
        <v>85</v>
      </c>
      <c r="H776" s="55" t="s">
        <v>1302</v>
      </c>
    </row>
    <row r="777" spans="1:8">
      <c r="A777" s="50">
        <v>773</v>
      </c>
      <c r="B777" s="75" t="s">
        <v>1345</v>
      </c>
      <c r="C777" s="53" t="s">
        <v>1346</v>
      </c>
      <c r="D777" s="53">
        <v>78</v>
      </c>
      <c r="E777" s="53">
        <v>88</v>
      </c>
      <c r="F777" s="53">
        <v>89</v>
      </c>
      <c r="G777" s="53">
        <f t="shared" si="18"/>
        <v>85.1</v>
      </c>
      <c r="H777" s="55" t="s">
        <v>1302</v>
      </c>
    </row>
    <row r="778" spans="1:8">
      <c r="A778" s="50">
        <v>774</v>
      </c>
      <c r="B778" s="75" t="s">
        <v>1347</v>
      </c>
      <c r="C778" s="53" t="s">
        <v>1348</v>
      </c>
      <c r="D778" s="53">
        <v>73.5</v>
      </c>
      <c r="E778" s="53">
        <v>96</v>
      </c>
      <c r="F778" s="53">
        <v>84</v>
      </c>
      <c r="G778" s="53">
        <f t="shared" si="18"/>
        <v>88.05</v>
      </c>
      <c r="H778" s="55" t="s">
        <v>1302</v>
      </c>
    </row>
    <row r="779" spans="1:8">
      <c r="A779" s="50">
        <v>775</v>
      </c>
      <c r="B779" s="75" t="s">
        <v>1349</v>
      </c>
      <c r="C779" s="53" t="s">
        <v>1350</v>
      </c>
      <c r="D779" s="53">
        <v>71.5</v>
      </c>
      <c r="E779" s="53">
        <v>83</v>
      </c>
      <c r="F779" s="53">
        <v>86</v>
      </c>
      <c r="G779" s="53">
        <f t="shared" si="18"/>
        <v>79.849999999999994</v>
      </c>
      <c r="H779" s="55" t="s">
        <v>1302</v>
      </c>
    </row>
    <row r="780" spans="1:8">
      <c r="A780" s="50">
        <v>776</v>
      </c>
      <c r="B780" s="75" t="s">
        <v>1351</v>
      </c>
      <c r="C780" s="53" t="s">
        <v>1352</v>
      </c>
      <c r="D780" s="53">
        <v>97</v>
      </c>
      <c r="E780" s="53">
        <v>90</v>
      </c>
      <c r="F780" s="53">
        <v>92</v>
      </c>
      <c r="G780" s="53">
        <f t="shared" si="18"/>
        <v>92.3</v>
      </c>
      <c r="H780" s="55" t="s">
        <v>1302</v>
      </c>
    </row>
    <row r="781" spans="1:8">
      <c r="A781" s="50">
        <v>777</v>
      </c>
      <c r="B781" s="75" t="s">
        <v>1353</v>
      </c>
      <c r="C781" s="53" t="s">
        <v>1354</v>
      </c>
      <c r="D781" s="53">
        <v>68.5</v>
      </c>
      <c r="E781" s="53">
        <v>67</v>
      </c>
      <c r="F781" s="53">
        <v>76</v>
      </c>
      <c r="G781" s="53">
        <f t="shared" si="18"/>
        <v>68.349999999999994</v>
      </c>
      <c r="H781" s="55" t="s">
        <v>1302</v>
      </c>
    </row>
    <row r="782" spans="1:8">
      <c r="A782" s="50">
        <v>778</v>
      </c>
      <c r="B782" s="75" t="s">
        <v>1355</v>
      </c>
      <c r="C782" s="53" t="s">
        <v>1356</v>
      </c>
      <c r="D782" s="53">
        <v>82</v>
      </c>
      <c r="E782" s="53">
        <v>95</v>
      </c>
      <c r="F782" s="53">
        <v>82</v>
      </c>
      <c r="G782" s="53">
        <f t="shared" si="18"/>
        <v>89.8</v>
      </c>
      <c r="H782" s="55" t="s">
        <v>1302</v>
      </c>
    </row>
    <row r="783" spans="1:8">
      <c r="A783" s="50">
        <v>779</v>
      </c>
      <c r="B783" s="75" t="s">
        <v>1357</v>
      </c>
      <c r="C783" s="53" t="s">
        <v>1358</v>
      </c>
      <c r="D783" s="53">
        <v>73.5</v>
      </c>
      <c r="E783" s="53">
        <v>76</v>
      </c>
      <c r="F783" s="53">
        <v>71</v>
      </c>
      <c r="G783" s="53">
        <f t="shared" si="18"/>
        <v>74.75</v>
      </c>
      <c r="H783" s="55" t="s">
        <v>1302</v>
      </c>
    </row>
    <row r="784" spans="1:8">
      <c r="A784" s="50">
        <v>780</v>
      </c>
      <c r="B784" s="75" t="s">
        <v>1359</v>
      </c>
      <c r="C784" s="53" t="s">
        <v>1360</v>
      </c>
      <c r="D784" s="53">
        <v>81</v>
      </c>
      <c r="E784" s="53">
        <v>89</v>
      </c>
      <c r="F784" s="53">
        <v>85</v>
      </c>
      <c r="G784" s="53">
        <f t="shared" si="18"/>
        <v>86.2</v>
      </c>
      <c r="H784" s="55" t="s">
        <v>1302</v>
      </c>
    </row>
    <row r="785" spans="1:8">
      <c r="A785" s="50">
        <v>781</v>
      </c>
      <c r="B785" s="75" t="s">
        <v>1361</v>
      </c>
      <c r="C785" s="53" t="s">
        <v>1362</v>
      </c>
      <c r="D785" s="53">
        <v>73</v>
      </c>
      <c r="E785" s="53">
        <v>69</v>
      </c>
      <c r="F785" s="53">
        <v>88</v>
      </c>
      <c r="G785" s="53">
        <f t="shared" si="18"/>
        <v>72.099999999999994</v>
      </c>
      <c r="H785" s="55" t="s">
        <v>1302</v>
      </c>
    </row>
    <row r="786" spans="1:8">
      <c r="A786" s="50">
        <v>782</v>
      </c>
      <c r="B786" s="75" t="s">
        <v>1363</v>
      </c>
      <c r="C786" s="53" t="s">
        <v>1364</v>
      </c>
      <c r="D786" s="53">
        <v>90</v>
      </c>
      <c r="E786" s="53">
        <v>88</v>
      </c>
      <c r="F786" s="53">
        <v>88</v>
      </c>
      <c r="G786" s="53">
        <f t="shared" si="18"/>
        <v>88.6</v>
      </c>
      <c r="H786" s="55" t="s">
        <v>1302</v>
      </c>
    </row>
    <row r="787" spans="1:8">
      <c r="A787" s="50">
        <v>783</v>
      </c>
      <c r="B787" s="75" t="s">
        <v>1365</v>
      </c>
      <c r="C787" s="53" t="s">
        <v>1366</v>
      </c>
      <c r="D787" s="53">
        <v>78</v>
      </c>
      <c r="E787" s="53">
        <v>84</v>
      </c>
      <c r="F787" s="53">
        <v>83</v>
      </c>
      <c r="G787" s="53">
        <f t="shared" si="18"/>
        <v>82.1</v>
      </c>
      <c r="H787" s="55" t="s">
        <v>1302</v>
      </c>
    </row>
    <row r="788" spans="1:8">
      <c r="A788" s="50">
        <v>784</v>
      </c>
      <c r="B788" s="75" t="s">
        <v>1367</v>
      </c>
      <c r="C788" s="53" t="s">
        <v>1368</v>
      </c>
      <c r="D788" s="53">
        <v>88</v>
      </c>
      <c r="E788" s="53">
        <v>87</v>
      </c>
      <c r="F788" s="53">
        <v>76</v>
      </c>
      <c r="G788" s="53">
        <f t="shared" si="18"/>
        <v>86.199999999999989</v>
      </c>
      <c r="H788" s="55" t="s">
        <v>1302</v>
      </c>
    </row>
    <row r="789" spans="1:8">
      <c r="A789" s="50">
        <v>785</v>
      </c>
      <c r="B789" s="75" t="s">
        <v>1369</v>
      </c>
      <c r="C789" s="53" t="s">
        <v>1370</v>
      </c>
      <c r="D789" s="53">
        <v>79</v>
      </c>
      <c r="E789" s="53">
        <v>77</v>
      </c>
      <c r="F789" s="53">
        <v>83</v>
      </c>
      <c r="G789" s="53">
        <f t="shared" si="18"/>
        <v>78.199999999999989</v>
      </c>
      <c r="H789" s="55" t="s">
        <v>1302</v>
      </c>
    </row>
    <row r="790" spans="1:8">
      <c r="A790" s="50">
        <v>786</v>
      </c>
      <c r="B790" s="75" t="s">
        <v>1371</v>
      </c>
      <c r="C790" s="53" t="s">
        <v>1372</v>
      </c>
      <c r="D790" s="53">
        <v>74</v>
      </c>
      <c r="E790" s="53">
        <v>81</v>
      </c>
      <c r="F790" s="53">
        <v>77</v>
      </c>
      <c r="G790" s="53">
        <f t="shared" si="18"/>
        <v>78.5</v>
      </c>
      <c r="H790" s="55" t="s">
        <v>1302</v>
      </c>
    </row>
    <row r="791" spans="1:8">
      <c r="A791" s="50">
        <v>787</v>
      </c>
      <c r="B791" s="75" t="s">
        <v>1373</v>
      </c>
      <c r="C791" s="53" t="s">
        <v>1374</v>
      </c>
      <c r="D791" s="53">
        <v>85</v>
      </c>
      <c r="E791" s="53">
        <v>95</v>
      </c>
      <c r="F791" s="53">
        <v>98</v>
      </c>
      <c r="G791" s="53">
        <f t="shared" si="18"/>
        <v>92.3</v>
      </c>
      <c r="H791" s="55" t="s">
        <v>1302</v>
      </c>
    </row>
    <row r="792" spans="1:8">
      <c r="A792" s="50">
        <v>788</v>
      </c>
      <c r="B792" s="75" t="s">
        <v>1375</v>
      </c>
      <c r="C792" s="53" t="s">
        <v>1376</v>
      </c>
      <c r="D792" s="53">
        <v>85</v>
      </c>
      <c r="E792" s="53">
        <v>90</v>
      </c>
      <c r="F792" s="53">
        <v>98</v>
      </c>
      <c r="G792" s="53">
        <f t="shared" si="18"/>
        <v>89.3</v>
      </c>
      <c r="H792" s="55" t="s">
        <v>1302</v>
      </c>
    </row>
    <row r="793" spans="1:8">
      <c r="A793" s="50">
        <v>789</v>
      </c>
      <c r="B793" s="75" t="s">
        <v>1377</v>
      </c>
      <c r="C793" s="53" t="s">
        <v>1378</v>
      </c>
      <c r="D793" s="53">
        <v>83</v>
      </c>
      <c r="E793" s="53">
        <v>80</v>
      </c>
      <c r="F793" s="53">
        <v>74</v>
      </c>
      <c r="G793" s="53">
        <f t="shared" si="18"/>
        <v>80.300000000000011</v>
      </c>
      <c r="H793" s="55" t="s">
        <v>1302</v>
      </c>
    </row>
    <row r="794" spans="1:8">
      <c r="A794" s="50">
        <v>790</v>
      </c>
      <c r="B794" s="75" t="s">
        <v>1379</v>
      </c>
      <c r="C794" s="53" t="s">
        <v>1380</v>
      </c>
      <c r="D794" s="53">
        <v>83</v>
      </c>
      <c r="E794" s="53">
        <v>76</v>
      </c>
      <c r="F794" s="53">
        <v>93</v>
      </c>
      <c r="G794" s="53">
        <f t="shared" si="18"/>
        <v>79.8</v>
      </c>
      <c r="H794" s="55" t="s">
        <v>1302</v>
      </c>
    </row>
    <row r="795" spans="1:8">
      <c r="A795" s="50">
        <v>791</v>
      </c>
      <c r="B795" s="75" t="s">
        <v>1381</v>
      </c>
      <c r="C795" s="53" t="s">
        <v>1382</v>
      </c>
      <c r="D795" s="53">
        <v>86</v>
      </c>
      <c r="E795" s="53">
        <v>86</v>
      </c>
      <c r="F795" s="53">
        <v>94</v>
      </c>
      <c r="G795" s="53">
        <f t="shared" si="18"/>
        <v>86.800000000000011</v>
      </c>
      <c r="H795" s="55" t="s">
        <v>1302</v>
      </c>
    </row>
    <row r="796" spans="1:8">
      <c r="A796" s="50">
        <v>792</v>
      </c>
      <c r="B796" s="75" t="s">
        <v>1383</v>
      </c>
      <c r="C796" s="53" t="s">
        <v>1384</v>
      </c>
      <c r="D796" s="53">
        <v>78</v>
      </c>
      <c r="E796" s="53">
        <v>87</v>
      </c>
      <c r="F796" s="53">
        <v>76</v>
      </c>
      <c r="G796" s="53">
        <f t="shared" si="18"/>
        <v>83.199999999999989</v>
      </c>
      <c r="H796" s="55" t="s">
        <v>1302</v>
      </c>
    </row>
    <row r="797" spans="1:8">
      <c r="A797" s="50">
        <v>793</v>
      </c>
      <c r="B797" s="75" t="s">
        <v>1385</v>
      </c>
      <c r="C797" s="53" t="s">
        <v>1386</v>
      </c>
      <c r="D797" s="53">
        <v>91</v>
      </c>
      <c r="E797" s="53">
        <v>87</v>
      </c>
      <c r="F797" s="53">
        <v>88</v>
      </c>
      <c r="G797" s="53">
        <f t="shared" si="18"/>
        <v>88.3</v>
      </c>
      <c r="H797" s="55" t="s">
        <v>1302</v>
      </c>
    </row>
    <row r="798" spans="1:8">
      <c r="A798" s="50">
        <v>794</v>
      </c>
      <c r="B798" s="75" t="s">
        <v>1387</v>
      </c>
      <c r="C798" s="53" t="s">
        <v>1388</v>
      </c>
      <c r="D798" s="53">
        <v>83</v>
      </c>
      <c r="E798" s="53">
        <v>86</v>
      </c>
      <c r="F798" s="53">
        <v>93</v>
      </c>
      <c r="G798" s="53">
        <f t="shared" si="18"/>
        <v>85.8</v>
      </c>
      <c r="H798" s="55" t="s">
        <v>1302</v>
      </c>
    </row>
    <row r="799" spans="1:8">
      <c r="A799" s="50">
        <v>795</v>
      </c>
      <c r="B799" s="75" t="s">
        <v>1389</v>
      </c>
      <c r="C799" s="53" t="s">
        <v>1390</v>
      </c>
      <c r="D799" s="53">
        <v>78</v>
      </c>
      <c r="E799" s="53">
        <v>76</v>
      </c>
      <c r="F799" s="53">
        <v>75</v>
      </c>
      <c r="G799" s="53">
        <f t="shared" si="18"/>
        <v>76.5</v>
      </c>
      <c r="H799" s="55" t="s">
        <v>1302</v>
      </c>
    </row>
    <row r="800" spans="1:8">
      <c r="A800" s="50">
        <v>796</v>
      </c>
      <c r="B800" s="75" t="s">
        <v>1391</v>
      </c>
      <c r="C800" s="53" t="s">
        <v>1392</v>
      </c>
      <c r="D800" s="53">
        <v>73</v>
      </c>
      <c r="E800" s="53">
        <v>80</v>
      </c>
      <c r="F800" s="53">
        <v>80</v>
      </c>
      <c r="G800" s="53">
        <f t="shared" si="18"/>
        <v>77.900000000000006</v>
      </c>
      <c r="H800" s="55" t="s">
        <v>1302</v>
      </c>
    </row>
    <row r="801" spans="1:8">
      <c r="A801" s="50">
        <v>797</v>
      </c>
      <c r="B801" s="75" t="s">
        <v>1393</v>
      </c>
      <c r="C801" s="53" t="s">
        <v>1394</v>
      </c>
      <c r="D801" s="53">
        <v>74</v>
      </c>
      <c r="E801" s="53">
        <v>90</v>
      </c>
      <c r="F801" s="53">
        <v>98</v>
      </c>
      <c r="G801" s="53">
        <f t="shared" si="18"/>
        <v>86</v>
      </c>
      <c r="H801" s="55" t="s">
        <v>1302</v>
      </c>
    </row>
    <row r="802" spans="1:8">
      <c r="A802" s="50">
        <v>798</v>
      </c>
      <c r="B802" s="75" t="s">
        <v>1395</v>
      </c>
      <c r="C802" s="53" t="s">
        <v>1396</v>
      </c>
      <c r="D802" s="53">
        <v>76</v>
      </c>
      <c r="E802" s="53">
        <v>83</v>
      </c>
      <c r="F802" s="53">
        <v>91</v>
      </c>
      <c r="G802" s="53">
        <f t="shared" si="18"/>
        <v>81.699999999999989</v>
      </c>
      <c r="H802" s="55" t="s">
        <v>1302</v>
      </c>
    </row>
    <row r="803" spans="1:8">
      <c r="A803" s="50">
        <v>799</v>
      </c>
      <c r="B803" s="75" t="s">
        <v>1397</v>
      </c>
      <c r="C803" s="53" t="s">
        <v>1398</v>
      </c>
      <c r="D803" s="53">
        <v>78</v>
      </c>
      <c r="E803" s="53">
        <v>89</v>
      </c>
      <c r="F803" s="53">
        <v>89</v>
      </c>
      <c r="G803" s="53">
        <f t="shared" si="18"/>
        <v>85.7</v>
      </c>
      <c r="H803" s="55" t="s">
        <v>1302</v>
      </c>
    </row>
    <row r="804" spans="1:8">
      <c r="A804" s="50">
        <v>800</v>
      </c>
      <c r="B804" s="75" t="s">
        <v>1399</v>
      </c>
      <c r="C804" s="53" t="s">
        <v>1400</v>
      </c>
      <c r="D804" s="53">
        <v>78</v>
      </c>
      <c r="E804" s="53">
        <v>88</v>
      </c>
      <c r="F804" s="53">
        <v>85</v>
      </c>
      <c r="G804" s="53">
        <f t="shared" si="18"/>
        <v>84.699999999999989</v>
      </c>
      <c r="H804" s="55" t="s">
        <v>1302</v>
      </c>
    </row>
    <row r="805" spans="1:8">
      <c r="A805" s="50">
        <v>801</v>
      </c>
      <c r="B805" s="76">
        <v>2321607</v>
      </c>
      <c r="C805" s="55" t="s">
        <v>1401</v>
      </c>
      <c r="D805" s="55">
        <v>70</v>
      </c>
      <c r="E805" s="55">
        <v>81.869565217391298</v>
      </c>
      <c r="F805" s="55">
        <v>92</v>
      </c>
      <c r="G805" s="53">
        <f t="shared" si="18"/>
        <v>79.321739130434779</v>
      </c>
      <c r="H805" s="55" t="s">
        <v>1302</v>
      </c>
    </row>
    <row r="806" spans="1:8">
      <c r="A806" s="50">
        <v>802</v>
      </c>
      <c r="B806" s="76">
        <v>2321608</v>
      </c>
      <c r="C806" s="55" t="s">
        <v>1402</v>
      </c>
      <c r="D806" s="55">
        <v>77</v>
      </c>
      <c r="E806" s="55">
        <v>75.565217391304301</v>
      </c>
      <c r="F806" s="55">
        <v>77</v>
      </c>
      <c r="G806" s="53">
        <f t="shared" si="18"/>
        <v>76.139130434782587</v>
      </c>
      <c r="H806" s="55" t="s">
        <v>1302</v>
      </c>
    </row>
    <row r="807" spans="1:8">
      <c r="A807" s="50">
        <v>803</v>
      </c>
      <c r="B807" s="76">
        <v>2321609</v>
      </c>
      <c r="C807" s="55" t="s">
        <v>1403</v>
      </c>
      <c r="D807" s="55">
        <v>68</v>
      </c>
      <c r="E807" s="55">
        <v>78.565217391304301</v>
      </c>
      <c r="F807" s="55">
        <v>88</v>
      </c>
      <c r="G807" s="53">
        <f t="shared" si="18"/>
        <v>76.339130434782575</v>
      </c>
      <c r="H807" s="55" t="s">
        <v>1302</v>
      </c>
    </row>
    <row r="808" spans="1:8">
      <c r="A808" s="50">
        <v>804</v>
      </c>
      <c r="B808" s="76">
        <v>2321610</v>
      </c>
      <c r="C808" s="55" t="s">
        <v>1404</v>
      </c>
      <c r="D808" s="55">
        <v>60</v>
      </c>
      <c r="E808" s="55">
        <v>52.260869565217398</v>
      </c>
      <c r="F808" s="55">
        <v>79</v>
      </c>
      <c r="G808" s="53">
        <f t="shared" si="18"/>
        <v>57.256521739130434</v>
      </c>
      <c r="H808" s="55" t="s">
        <v>1302</v>
      </c>
    </row>
    <row r="809" spans="1:8">
      <c r="A809" s="50">
        <v>805</v>
      </c>
      <c r="B809" s="76">
        <v>2321611</v>
      </c>
      <c r="C809" s="55" t="s">
        <v>1405</v>
      </c>
      <c r="D809" s="55">
        <v>64</v>
      </c>
      <c r="E809" s="55">
        <v>73.608695652173907</v>
      </c>
      <c r="F809" s="55">
        <v>70</v>
      </c>
      <c r="G809" s="53">
        <f t="shared" si="18"/>
        <v>70.365217391304341</v>
      </c>
      <c r="H809" s="55" t="s">
        <v>1302</v>
      </c>
    </row>
    <row r="810" spans="1:8">
      <c r="A810" s="50">
        <v>806</v>
      </c>
      <c r="B810" s="76">
        <v>2321612</v>
      </c>
      <c r="C810" s="55" t="s">
        <v>1406</v>
      </c>
      <c r="D810" s="55">
        <v>54.5</v>
      </c>
      <c r="E810" s="55">
        <v>76.826086956521706</v>
      </c>
      <c r="F810" s="55">
        <v>79</v>
      </c>
      <c r="G810" s="53">
        <f t="shared" si="18"/>
        <v>70.345652173913024</v>
      </c>
      <c r="H810" s="55" t="s">
        <v>1302</v>
      </c>
    </row>
    <row r="811" spans="1:8">
      <c r="A811" s="50">
        <v>807</v>
      </c>
      <c r="B811" s="76">
        <v>2321613</v>
      </c>
      <c r="C811" s="55" t="s">
        <v>1407</v>
      </c>
      <c r="D811" s="55">
        <v>66.5</v>
      </c>
      <c r="E811" s="55">
        <v>84.173913043478294</v>
      </c>
      <c r="F811" s="55">
        <v>90</v>
      </c>
      <c r="G811" s="53">
        <f t="shared" si="18"/>
        <v>79.454347826086973</v>
      </c>
      <c r="H811" s="55" t="s">
        <v>1302</v>
      </c>
    </row>
    <row r="812" spans="1:8">
      <c r="A812" s="50">
        <v>808</v>
      </c>
      <c r="B812" s="76">
        <v>2321614</v>
      </c>
      <c r="C812" s="55" t="s">
        <v>1408</v>
      </c>
      <c r="D812" s="55">
        <v>82</v>
      </c>
      <c r="E812" s="55">
        <v>78.22</v>
      </c>
      <c r="F812" s="55">
        <v>79</v>
      </c>
      <c r="G812" s="53">
        <f t="shared" si="18"/>
        <v>79.432000000000002</v>
      </c>
      <c r="H812" s="55" t="s">
        <v>1302</v>
      </c>
    </row>
    <row r="813" spans="1:8">
      <c r="A813" s="50">
        <v>809</v>
      </c>
      <c r="B813" s="76">
        <v>2321615</v>
      </c>
      <c r="C813" s="55" t="s">
        <v>1409</v>
      </c>
      <c r="D813" s="55">
        <v>77.5</v>
      </c>
      <c r="E813" s="55">
        <v>89.739130434782595</v>
      </c>
      <c r="F813" s="55">
        <v>92</v>
      </c>
      <c r="G813" s="53">
        <f t="shared" si="18"/>
        <v>86.293478260869549</v>
      </c>
      <c r="H813" s="55" t="s">
        <v>1302</v>
      </c>
    </row>
    <row r="814" spans="1:8">
      <c r="A814" s="50">
        <v>810</v>
      </c>
      <c r="B814" s="76">
        <v>2321616</v>
      </c>
      <c r="C814" s="55" t="s">
        <v>1410</v>
      </c>
      <c r="D814" s="55">
        <v>77</v>
      </c>
      <c r="E814" s="55">
        <v>80.391304347826093</v>
      </c>
      <c r="F814" s="55">
        <v>71</v>
      </c>
      <c r="G814" s="53">
        <f t="shared" si="18"/>
        <v>78.434782608695642</v>
      </c>
      <c r="H814" s="55" t="s">
        <v>1302</v>
      </c>
    </row>
    <row r="815" spans="1:8">
      <c r="A815" s="50">
        <v>811</v>
      </c>
      <c r="B815" s="76">
        <v>2321617</v>
      </c>
      <c r="C815" s="55" t="s">
        <v>1411</v>
      </c>
      <c r="D815" s="55">
        <v>71</v>
      </c>
      <c r="E815" s="55">
        <v>68.347826086956502</v>
      </c>
      <c r="F815" s="55">
        <v>71</v>
      </c>
      <c r="G815" s="53">
        <f t="shared" si="18"/>
        <v>69.40869565217389</v>
      </c>
      <c r="H815" s="55" t="s">
        <v>1302</v>
      </c>
    </row>
    <row r="816" spans="1:8">
      <c r="A816" s="50">
        <v>812</v>
      </c>
      <c r="B816" s="76">
        <v>2321618</v>
      </c>
      <c r="C816" s="55" t="s">
        <v>1412</v>
      </c>
      <c r="D816" s="55">
        <v>65.5</v>
      </c>
      <c r="E816" s="55">
        <v>74</v>
      </c>
      <c r="F816" s="55">
        <v>92</v>
      </c>
      <c r="G816" s="53">
        <f t="shared" si="18"/>
        <v>73.25</v>
      </c>
      <c r="H816" s="55" t="s">
        <v>1302</v>
      </c>
    </row>
    <row r="817" spans="1:8">
      <c r="A817" s="50">
        <v>813</v>
      </c>
      <c r="B817" s="76">
        <v>2321619</v>
      </c>
      <c r="C817" s="55" t="s">
        <v>1413</v>
      </c>
      <c r="D817" s="55">
        <v>70.5</v>
      </c>
      <c r="E817" s="55">
        <v>86.869565217391298</v>
      </c>
      <c r="F817" s="55">
        <v>81</v>
      </c>
      <c r="G817" s="53">
        <f t="shared" si="18"/>
        <v>81.371739130434776</v>
      </c>
      <c r="H817" s="55" t="s">
        <v>1302</v>
      </c>
    </row>
    <row r="818" spans="1:8">
      <c r="A818" s="50">
        <v>814</v>
      </c>
      <c r="B818" s="76">
        <v>2321620</v>
      </c>
      <c r="C818" s="55" t="s">
        <v>1414</v>
      </c>
      <c r="D818" s="55">
        <v>88</v>
      </c>
      <c r="E818" s="55">
        <v>90.260869565217405</v>
      </c>
      <c r="F818" s="55">
        <v>95</v>
      </c>
      <c r="G818" s="53">
        <f t="shared" si="18"/>
        <v>90.056521739130432</v>
      </c>
      <c r="H818" s="55" t="s">
        <v>1302</v>
      </c>
    </row>
    <row r="819" spans="1:8">
      <c r="A819" s="50">
        <v>815</v>
      </c>
      <c r="B819" s="76">
        <v>2321622</v>
      </c>
      <c r="C819" s="55" t="s">
        <v>1415</v>
      </c>
      <c r="D819" s="55">
        <v>70.5</v>
      </c>
      <c r="E819" s="55">
        <v>78.521739130434796</v>
      </c>
      <c r="F819" s="55">
        <v>87</v>
      </c>
      <c r="G819" s="53">
        <f t="shared" ref="G819:G882" si="19">D819*30%+E819*60%+F819*10%</f>
        <v>76.963043478260872</v>
      </c>
      <c r="H819" s="55" t="s">
        <v>1302</v>
      </c>
    </row>
    <row r="820" spans="1:8">
      <c r="A820" s="50">
        <v>816</v>
      </c>
      <c r="B820" s="76">
        <v>2321623</v>
      </c>
      <c r="C820" s="55" t="s">
        <v>1416</v>
      </c>
      <c r="D820" s="55">
        <v>61.5</v>
      </c>
      <c r="E820" s="55">
        <v>73.043478260869605</v>
      </c>
      <c r="F820" s="55">
        <v>100</v>
      </c>
      <c r="G820" s="53">
        <f t="shared" si="19"/>
        <v>72.276086956521766</v>
      </c>
      <c r="H820" s="55" t="s">
        <v>1302</v>
      </c>
    </row>
    <row r="821" spans="1:8">
      <c r="A821" s="50">
        <v>817</v>
      </c>
      <c r="B821" s="76">
        <v>2321624</v>
      </c>
      <c r="C821" s="55" t="s">
        <v>1417</v>
      </c>
      <c r="D821" s="55">
        <v>65</v>
      </c>
      <c r="E821" s="55">
        <v>73.173913043478294</v>
      </c>
      <c r="F821" s="55">
        <v>87</v>
      </c>
      <c r="G821" s="53">
        <f t="shared" si="19"/>
        <v>72.104347826086979</v>
      </c>
      <c r="H821" s="55" t="s">
        <v>1302</v>
      </c>
    </row>
    <row r="822" spans="1:8">
      <c r="A822" s="50">
        <v>818</v>
      </c>
      <c r="B822" s="76">
        <v>2321625</v>
      </c>
      <c r="C822" s="55" t="s">
        <v>1418</v>
      </c>
      <c r="D822" s="55">
        <v>59.5</v>
      </c>
      <c r="E822" s="55">
        <v>79.391304347826093</v>
      </c>
      <c r="F822" s="55">
        <v>91</v>
      </c>
      <c r="G822" s="53">
        <f t="shared" si="19"/>
        <v>74.584782608695647</v>
      </c>
      <c r="H822" s="55" t="s">
        <v>1302</v>
      </c>
    </row>
    <row r="823" spans="1:8">
      <c r="A823" s="50">
        <v>819</v>
      </c>
      <c r="B823" s="76">
        <v>2321626</v>
      </c>
      <c r="C823" s="55" t="s">
        <v>1419</v>
      </c>
      <c r="D823" s="55">
        <v>80</v>
      </c>
      <c r="E823" s="55">
        <v>81.652173913043498</v>
      </c>
      <c r="F823" s="55">
        <v>90</v>
      </c>
      <c r="G823" s="53">
        <f t="shared" si="19"/>
        <v>81.991304347826087</v>
      </c>
      <c r="H823" s="55" t="s">
        <v>1302</v>
      </c>
    </row>
    <row r="824" spans="1:8">
      <c r="A824" s="50">
        <v>820</v>
      </c>
      <c r="B824" s="76">
        <v>2321628</v>
      </c>
      <c r="C824" s="55" t="s">
        <v>1420</v>
      </c>
      <c r="D824" s="55">
        <v>87</v>
      </c>
      <c r="E824" s="55">
        <v>89.521739130434796</v>
      </c>
      <c r="F824" s="55">
        <v>98</v>
      </c>
      <c r="G824" s="53">
        <f t="shared" si="19"/>
        <v>89.613043478260877</v>
      </c>
      <c r="H824" s="55" t="s">
        <v>1302</v>
      </c>
    </row>
    <row r="825" spans="1:8">
      <c r="A825" s="50">
        <v>821</v>
      </c>
      <c r="B825" s="76">
        <v>2321629</v>
      </c>
      <c r="C825" s="55" t="s">
        <v>1421</v>
      </c>
      <c r="D825" s="55">
        <v>81</v>
      </c>
      <c r="E825" s="55">
        <v>78.956521739130395</v>
      </c>
      <c r="F825" s="55">
        <v>88</v>
      </c>
      <c r="G825" s="53">
        <f t="shared" si="19"/>
        <v>80.473913043478234</v>
      </c>
      <c r="H825" s="55" t="s">
        <v>1302</v>
      </c>
    </row>
    <row r="826" spans="1:8">
      <c r="A826" s="50">
        <v>822</v>
      </c>
      <c r="B826" s="76">
        <v>2321630</v>
      </c>
      <c r="C826" s="55" t="s">
        <v>1422</v>
      </c>
      <c r="D826" s="55">
        <v>81</v>
      </c>
      <c r="E826" s="55">
        <v>84.086956521739097</v>
      </c>
      <c r="F826" s="55">
        <v>91</v>
      </c>
      <c r="G826" s="53">
        <f t="shared" si="19"/>
        <v>83.852173913043458</v>
      </c>
      <c r="H826" s="55" t="s">
        <v>1302</v>
      </c>
    </row>
    <row r="827" spans="1:8">
      <c r="A827" s="50">
        <v>823</v>
      </c>
      <c r="B827" s="76">
        <v>2321632</v>
      </c>
      <c r="C827" s="55" t="s">
        <v>1423</v>
      </c>
      <c r="D827" s="55">
        <v>85</v>
      </c>
      <c r="E827" s="55">
        <v>92.434782608695699</v>
      </c>
      <c r="F827" s="55">
        <v>91</v>
      </c>
      <c r="G827" s="53">
        <f t="shared" si="19"/>
        <v>90.060869565217416</v>
      </c>
      <c r="H827" s="55" t="s">
        <v>1302</v>
      </c>
    </row>
    <row r="828" spans="1:8">
      <c r="A828" s="50">
        <v>824</v>
      </c>
      <c r="B828" s="76">
        <v>2321633</v>
      </c>
      <c r="C828" s="55" t="s">
        <v>1424</v>
      </c>
      <c r="D828" s="55">
        <v>81</v>
      </c>
      <c r="E828" s="55">
        <v>91.826086956521706</v>
      </c>
      <c r="F828" s="55">
        <v>71</v>
      </c>
      <c r="G828" s="53">
        <f t="shared" si="19"/>
        <v>86.495652173913015</v>
      </c>
      <c r="H828" s="55" t="s">
        <v>1302</v>
      </c>
    </row>
    <row r="829" spans="1:8">
      <c r="A829" s="50">
        <v>825</v>
      </c>
      <c r="B829" s="76">
        <v>2321634</v>
      </c>
      <c r="C829" s="55" t="s">
        <v>1425</v>
      </c>
      <c r="D829" s="55">
        <v>72.5</v>
      </c>
      <c r="E829" s="55">
        <v>73.391304347826093</v>
      </c>
      <c r="F829" s="55">
        <v>86</v>
      </c>
      <c r="G829" s="53">
        <f t="shared" si="19"/>
        <v>74.384782608695645</v>
      </c>
      <c r="H829" s="55" t="s">
        <v>1302</v>
      </c>
    </row>
    <row r="830" spans="1:8">
      <c r="A830" s="50">
        <v>826</v>
      </c>
      <c r="B830" s="76">
        <v>2321635</v>
      </c>
      <c r="C830" s="55" t="s">
        <v>1426</v>
      </c>
      <c r="D830" s="55">
        <v>92.5</v>
      </c>
      <c r="E830" s="55">
        <v>77.521739130434796</v>
      </c>
      <c r="F830" s="55">
        <v>92</v>
      </c>
      <c r="G830" s="53">
        <f t="shared" si="19"/>
        <v>83.463043478260872</v>
      </c>
      <c r="H830" s="55" t="s">
        <v>1302</v>
      </c>
    </row>
    <row r="831" spans="1:8">
      <c r="A831" s="50">
        <v>827</v>
      </c>
      <c r="B831" s="76">
        <v>2321636</v>
      </c>
      <c r="C831" s="55" t="s">
        <v>1427</v>
      </c>
      <c r="D831" s="55">
        <v>78</v>
      </c>
      <c r="E831" s="55">
        <v>91.521739130434796</v>
      </c>
      <c r="F831" s="55">
        <v>81</v>
      </c>
      <c r="G831" s="53">
        <f t="shared" si="19"/>
        <v>86.413043478260875</v>
      </c>
      <c r="H831" s="55" t="s">
        <v>1302</v>
      </c>
    </row>
    <row r="832" spans="1:8">
      <c r="A832" s="50">
        <v>828</v>
      </c>
      <c r="B832" s="76">
        <v>2321637</v>
      </c>
      <c r="C832" s="55" t="s">
        <v>1428</v>
      </c>
      <c r="D832" s="55">
        <v>79</v>
      </c>
      <c r="E832" s="55">
        <v>80.7826086956522</v>
      </c>
      <c r="F832" s="55">
        <v>90</v>
      </c>
      <c r="G832" s="53">
        <f t="shared" si="19"/>
        <v>81.169565217391323</v>
      </c>
      <c r="H832" s="55" t="s">
        <v>1302</v>
      </c>
    </row>
    <row r="833" spans="1:8">
      <c r="A833" s="50">
        <v>829</v>
      </c>
      <c r="B833" s="76">
        <v>2321638</v>
      </c>
      <c r="C833" s="55" t="s">
        <v>1429</v>
      </c>
      <c r="D833" s="55">
        <v>81</v>
      </c>
      <c r="E833" s="55">
        <v>86.869565217391298</v>
      </c>
      <c r="F833" s="55">
        <v>83</v>
      </c>
      <c r="G833" s="53">
        <f t="shared" si="19"/>
        <v>84.72173913043477</v>
      </c>
      <c r="H833" s="55" t="s">
        <v>1302</v>
      </c>
    </row>
    <row r="834" spans="1:8">
      <c r="A834" s="50">
        <v>830</v>
      </c>
      <c r="B834" s="76">
        <v>2321639</v>
      </c>
      <c r="C834" s="55" t="s">
        <v>1430</v>
      </c>
      <c r="D834" s="55">
        <v>78</v>
      </c>
      <c r="E834" s="55">
        <v>84.434782608695699</v>
      </c>
      <c r="F834" s="55">
        <v>93</v>
      </c>
      <c r="G834" s="53">
        <f t="shared" si="19"/>
        <v>83.360869565217413</v>
      </c>
      <c r="H834" s="55" t="s">
        <v>1302</v>
      </c>
    </row>
    <row r="835" spans="1:8">
      <c r="A835" s="50">
        <v>831</v>
      </c>
      <c r="B835" s="76">
        <v>2321640</v>
      </c>
      <c r="C835" s="55" t="s">
        <v>1431</v>
      </c>
      <c r="D835" s="55">
        <v>86</v>
      </c>
      <c r="E835" s="55">
        <v>84.565217391304301</v>
      </c>
      <c r="F835" s="55">
        <v>90</v>
      </c>
      <c r="G835" s="53">
        <f t="shared" si="19"/>
        <v>85.539130434782578</v>
      </c>
      <c r="H835" s="55" t="s">
        <v>1302</v>
      </c>
    </row>
    <row r="836" spans="1:8">
      <c r="A836" s="50">
        <v>832</v>
      </c>
      <c r="B836" s="76">
        <v>2321642</v>
      </c>
      <c r="C836" s="55" t="s">
        <v>1432</v>
      </c>
      <c r="D836" s="55">
        <v>80</v>
      </c>
      <c r="E836" s="55">
        <v>76.695652173913004</v>
      </c>
      <c r="F836" s="55">
        <v>70</v>
      </c>
      <c r="G836" s="53">
        <f t="shared" si="19"/>
        <v>77.017391304347797</v>
      </c>
      <c r="H836" s="55" t="s">
        <v>1302</v>
      </c>
    </row>
    <row r="837" spans="1:8">
      <c r="A837" s="50">
        <v>833</v>
      </c>
      <c r="B837" s="76">
        <v>2321643</v>
      </c>
      <c r="C837" s="55" t="s">
        <v>1433</v>
      </c>
      <c r="D837" s="55">
        <v>87</v>
      </c>
      <c r="E837" s="55">
        <v>85.956521739130395</v>
      </c>
      <c r="F837" s="55">
        <v>92</v>
      </c>
      <c r="G837" s="53">
        <f t="shared" si="19"/>
        <v>86.87391304347824</v>
      </c>
      <c r="H837" s="55" t="s">
        <v>1302</v>
      </c>
    </row>
    <row r="838" spans="1:8">
      <c r="A838" s="50">
        <v>834</v>
      </c>
      <c r="B838" s="76">
        <v>2321644</v>
      </c>
      <c r="C838" s="55" t="s">
        <v>1434</v>
      </c>
      <c r="D838" s="55">
        <v>72</v>
      </c>
      <c r="E838" s="55">
        <v>83.347826086956502</v>
      </c>
      <c r="F838" s="55">
        <v>78</v>
      </c>
      <c r="G838" s="53">
        <f t="shared" si="19"/>
        <v>79.40869565217389</v>
      </c>
      <c r="H838" s="55" t="s">
        <v>1302</v>
      </c>
    </row>
    <row r="839" spans="1:8">
      <c r="A839" s="50">
        <v>835</v>
      </c>
      <c r="B839" s="76">
        <v>2321645</v>
      </c>
      <c r="C839" s="55" t="s">
        <v>1435</v>
      </c>
      <c r="D839" s="55">
        <v>72</v>
      </c>
      <c r="E839" s="55">
        <v>73.434782608695699</v>
      </c>
      <c r="F839" s="55">
        <v>77</v>
      </c>
      <c r="G839" s="53">
        <f t="shared" si="19"/>
        <v>73.360869565217413</v>
      </c>
      <c r="H839" s="55" t="s">
        <v>1302</v>
      </c>
    </row>
    <row r="840" spans="1:8">
      <c r="A840" s="50">
        <v>836</v>
      </c>
      <c r="B840" s="76">
        <v>2321646</v>
      </c>
      <c r="C840" s="55" t="s">
        <v>1436</v>
      </c>
      <c r="D840" s="55">
        <v>84</v>
      </c>
      <c r="E840" s="55">
        <v>81.7826086956522</v>
      </c>
      <c r="F840" s="55">
        <v>87</v>
      </c>
      <c r="G840" s="53">
        <f t="shared" si="19"/>
        <v>82.96956521739132</v>
      </c>
      <c r="H840" s="55" t="s">
        <v>1302</v>
      </c>
    </row>
    <row r="841" spans="1:8">
      <c r="A841" s="50">
        <v>837</v>
      </c>
      <c r="B841" s="76">
        <v>2321647</v>
      </c>
      <c r="C841" s="55" t="s">
        <v>1437</v>
      </c>
      <c r="D841" s="55">
        <v>93.5</v>
      </c>
      <c r="E841" s="55">
        <v>86.2173913043478</v>
      </c>
      <c r="F841" s="55">
        <v>92</v>
      </c>
      <c r="G841" s="53">
        <f t="shared" si="19"/>
        <v>88.980434782608683</v>
      </c>
      <c r="H841" s="55" t="s">
        <v>1302</v>
      </c>
    </row>
    <row r="842" spans="1:8">
      <c r="A842" s="50">
        <v>838</v>
      </c>
      <c r="B842" s="76">
        <v>2321649</v>
      </c>
      <c r="C842" s="55" t="s">
        <v>1438</v>
      </c>
      <c r="D842" s="55">
        <v>76.5</v>
      </c>
      <c r="E842" s="55">
        <v>84.260869565217405</v>
      </c>
      <c r="F842" s="55">
        <v>92</v>
      </c>
      <c r="G842" s="53">
        <f t="shared" si="19"/>
        <v>82.706521739130437</v>
      </c>
      <c r="H842" s="55" t="s">
        <v>1302</v>
      </c>
    </row>
    <row r="843" spans="1:8">
      <c r="A843" s="50">
        <v>839</v>
      </c>
      <c r="B843" s="76">
        <v>2321650</v>
      </c>
      <c r="C843" s="55" t="s">
        <v>1439</v>
      </c>
      <c r="D843" s="55">
        <v>77</v>
      </c>
      <c r="E843" s="55">
        <v>88.086956521739097</v>
      </c>
      <c r="F843" s="55">
        <v>90</v>
      </c>
      <c r="G843" s="53">
        <f t="shared" si="19"/>
        <v>84.952173913043453</v>
      </c>
      <c r="H843" s="55" t="s">
        <v>1302</v>
      </c>
    </row>
    <row r="844" spans="1:8">
      <c r="A844" s="50">
        <v>840</v>
      </c>
      <c r="B844" s="76">
        <v>2321651</v>
      </c>
      <c r="C844" s="55" t="s">
        <v>1440</v>
      </c>
      <c r="D844" s="55">
        <v>78</v>
      </c>
      <c r="E844" s="55">
        <v>86.086956521739097</v>
      </c>
      <c r="F844" s="55">
        <v>84</v>
      </c>
      <c r="G844" s="53">
        <f t="shared" si="19"/>
        <v>83.452173913043453</v>
      </c>
      <c r="H844" s="55" t="s">
        <v>1302</v>
      </c>
    </row>
    <row r="845" spans="1:8">
      <c r="A845" s="50">
        <v>841</v>
      </c>
      <c r="B845" s="76">
        <v>2321652</v>
      </c>
      <c r="C845" s="55" t="s">
        <v>1441</v>
      </c>
      <c r="D845" s="55">
        <v>74.5</v>
      </c>
      <c r="E845" s="55">
        <v>82.7826086956522</v>
      </c>
      <c r="F845" s="55">
        <v>91</v>
      </c>
      <c r="G845" s="53">
        <f t="shared" si="19"/>
        <v>81.119565217391312</v>
      </c>
      <c r="H845" s="55" t="s">
        <v>1302</v>
      </c>
    </row>
    <row r="846" spans="1:8">
      <c r="A846" s="50">
        <v>842</v>
      </c>
      <c r="B846" s="76">
        <v>2321653</v>
      </c>
      <c r="C846" s="55" t="s">
        <v>1442</v>
      </c>
      <c r="D846" s="55">
        <v>77</v>
      </c>
      <c r="E846" s="55">
        <v>74.521739130434796</v>
      </c>
      <c r="F846" s="55">
        <v>76</v>
      </c>
      <c r="G846" s="53">
        <f t="shared" si="19"/>
        <v>75.413043478260875</v>
      </c>
      <c r="H846" s="55" t="s">
        <v>1302</v>
      </c>
    </row>
    <row r="847" spans="1:8">
      <c r="A847" s="50">
        <v>843</v>
      </c>
      <c r="B847" s="76">
        <v>2321654</v>
      </c>
      <c r="C847" s="55" t="s">
        <v>1443</v>
      </c>
      <c r="D847" s="55">
        <v>74</v>
      </c>
      <c r="E847" s="55">
        <v>80.391304347826093</v>
      </c>
      <c r="F847" s="55">
        <v>80</v>
      </c>
      <c r="G847" s="53">
        <f t="shared" si="19"/>
        <v>78.434782608695656</v>
      </c>
      <c r="H847" s="55" t="s">
        <v>1302</v>
      </c>
    </row>
    <row r="848" spans="1:8">
      <c r="A848" s="50">
        <v>844</v>
      </c>
      <c r="B848" s="76">
        <v>2321655</v>
      </c>
      <c r="C848" s="55" t="s">
        <v>1444</v>
      </c>
      <c r="D848" s="55">
        <v>71</v>
      </c>
      <c r="E848" s="55">
        <v>76.565217391304301</v>
      </c>
      <c r="F848" s="55">
        <v>76</v>
      </c>
      <c r="G848" s="53">
        <f t="shared" si="19"/>
        <v>74.839130434782575</v>
      </c>
      <c r="H848" s="55" t="s">
        <v>1302</v>
      </c>
    </row>
    <row r="849" spans="1:8">
      <c r="A849" s="50">
        <v>845</v>
      </c>
      <c r="B849" s="76">
        <v>2321656</v>
      </c>
      <c r="C849" s="55" t="s">
        <v>1445</v>
      </c>
      <c r="D849" s="55">
        <v>88</v>
      </c>
      <c r="E849" s="55">
        <v>78.608695652173907</v>
      </c>
      <c r="F849" s="55">
        <v>88</v>
      </c>
      <c r="G849" s="53">
        <f t="shared" si="19"/>
        <v>82.365217391304341</v>
      </c>
      <c r="H849" s="55" t="s">
        <v>1302</v>
      </c>
    </row>
    <row r="850" spans="1:8">
      <c r="A850" s="50">
        <v>846</v>
      </c>
      <c r="B850" s="76">
        <v>2321657</v>
      </c>
      <c r="C850" s="55" t="s">
        <v>1446</v>
      </c>
      <c r="D850" s="55">
        <v>78</v>
      </c>
      <c r="E850" s="55">
        <v>81.608695652173907</v>
      </c>
      <c r="F850" s="55">
        <v>96</v>
      </c>
      <c r="G850" s="53">
        <f t="shared" si="19"/>
        <v>81.96521739130435</v>
      </c>
      <c r="H850" s="55" t="s">
        <v>1302</v>
      </c>
    </row>
    <row r="851" spans="1:8">
      <c r="A851" s="50">
        <v>847</v>
      </c>
      <c r="B851" s="77" t="s">
        <v>1447</v>
      </c>
      <c r="C851" s="78" t="s">
        <v>1448</v>
      </c>
      <c r="D851" s="79">
        <v>76</v>
      </c>
      <c r="E851" s="53">
        <v>71.2</v>
      </c>
      <c r="F851" s="55">
        <v>94</v>
      </c>
      <c r="G851" s="53">
        <f t="shared" si="19"/>
        <v>74.92</v>
      </c>
      <c r="H851" s="49" t="s">
        <v>1302</v>
      </c>
    </row>
    <row r="852" spans="1:8">
      <c r="A852" s="50">
        <v>848</v>
      </c>
      <c r="B852" s="77" t="s">
        <v>1449</v>
      </c>
      <c r="C852" s="78" t="s">
        <v>1450</v>
      </c>
      <c r="D852" s="79">
        <v>71.5</v>
      </c>
      <c r="E852" s="53">
        <v>75.4583333333333</v>
      </c>
      <c r="F852" s="55">
        <v>84</v>
      </c>
      <c r="G852" s="53">
        <f t="shared" si="19"/>
        <v>75.124999999999986</v>
      </c>
      <c r="H852" s="49" t="s">
        <v>1302</v>
      </c>
    </row>
    <row r="853" spans="1:8">
      <c r="A853" s="50">
        <v>849</v>
      </c>
      <c r="B853" s="77" t="s">
        <v>1451</v>
      </c>
      <c r="C853" s="78" t="s">
        <v>1452</v>
      </c>
      <c r="D853" s="79">
        <v>69.5</v>
      </c>
      <c r="E853" s="53">
        <v>66.875</v>
      </c>
      <c r="F853" s="55">
        <v>87</v>
      </c>
      <c r="G853" s="53">
        <f t="shared" si="19"/>
        <v>69.674999999999997</v>
      </c>
      <c r="H853" s="49" t="s">
        <v>1302</v>
      </c>
    </row>
    <row r="854" spans="1:8">
      <c r="A854" s="50">
        <v>850</v>
      </c>
      <c r="B854" s="77" t="s">
        <v>1453</v>
      </c>
      <c r="C854" s="78" t="s">
        <v>1454</v>
      </c>
      <c r="D854" s="79">
        <v>84</v>
      </c>
      <c r="E854" s="53">
        <v>81.75</v>
      </c>
      <c r="F854" s="55">
        <v>86</v>
      </c>
      <c r="G854" s="53">
        <f t="shared" si="19"/>
        <v>82.85</v>
      </c>
      <c r="H854" s="49" t="s">
        <v>1302</v>
      </c>
    </row>
    <row r="855" spans="1:8">
      <c r="A855" s="50">
        <v>851</v>
      </c>
      <c r="B855" s="77" t="s">
        <v>1455</v>
      </c>
      <c r="C855" s="78" t="s">
        <v>1456</v>
      </c>
      <c r="D855" s="79">
        <v>73.5</v>
      </c>
      <c r="E855" s="53">
        <v>66</v>
      </c>
      <c r="F855" s="55">
        <v>72</v>
      </c>
      <c r="G855" s="53">
        <f t="shared" si="19"/>
        <v>68.850000000000009</v>
      </c>
      <c r="H855" s="49" t="s">
        <v>1302</v>
      </c>
    </row>
    <row r="856" spans="1:8">
      <c r="A856" s="50">
        <v>852</v>
      </c>
      <c r="B856" s="77" t="s">
        <v>1457</v>
      </c>
      <c r="C856" s="78" t="s">
        <v>1458</v>
      </c>
      <c r="D856" s="79">
        <v>68</v>
      </c>
      <c r="E856" s="53">
        <v>75.6666666666667</v>
      </c>
      <c r="F856" s="55">
        <v>82</v>
      </c>
      <c r="G856" s="53">
        <f t="shared" si="19"/>
        <v>74.000000000000014</v>
      </c>
      <c r="H856" s="49" t="s">
        <v>1302</v>
      </c>
    </row>
    <row r="857" spans="1:8">
      <c r="A857" s="50">
        <v>853</v>
      </c>
      <c r="B857" s="77" t="s">
        <v>1459</v>
      </c>
      <c r="C857" s="78" t="s">
        <v>1460</v>
      </c>
      <c r="D857" s="79">
        <v>70</v>
      </c>
      <c r="E857" s="53">
        <v>77.25</v>
      </c>
      <c r="F857" s="55">
        <v>88</v>
      </c>
      <c r="G857" s="53">
        <f t="shared" si="19"/>
        <v>76.149999999999991</v>
      </c>
      <c r="H857" s="49" t="s">
        <v>1302</v>
      </c>
    </row>
    <row r="858" spans="1:8">
      <c r="A858" s="50">
        <v>854</v>
      </c>
      <c r="B858" s="77" t="s">
        <v>1461</v>
      </c>
      <c r="C858" s="78" t="s">
        <v>1462</v>
      </c>
      <c r="D858" s="79">
        <v>70</v>
      </c>
      <c r="E858" s="53">
        <v>78.9583333333333</v>
      </c>
      <c r="F858" s="55">
        <v>67</v>
      </c>
      <c r="G858" s="53">
        <f t="shared" si="19"/>
        <v>75.074999999999974</v>
      </c>
      <c r="H858" s="49" t="s">
        <v>1302</v>
      </c>
    </row>
    <row r="859" spans="1:8">
      <c r="A859" s="50">
        <v>855</v>
      </c>
      <c r="B859" s="77" t="s">
        <v>1463</v>
      </c>
      <c r="C859" s="78" t="s">
        <v>1464</v>
      </c>
      <c r="D859" s="79">
        <v>73</v>
      </c>
      <c r="E859" s="53">
        <v>88.4583333333333</v>
      </c>
      <c r="F859" s="55">
        <v>76</v>
      </c>
      <c r="G859" s="53">
        <f t="shared" si="19"/>
        <v>82.574999999999974</v>
      </c>
      <c r="H859" s="49" t="s">
        <v>1302</v>
      </c>
    </row>
    <row r="860" spans="1:8">
      <c r="A860" s="50">
        <v>856</v>
      </c>
      <c r="B860" s="77" t="s">
        <v>1465</v>
      </c>
      <c r="C860" s="78" t="s">
        <v>1466</v>
      </c>
      <c r="D860" s="79">
        <v>79</v>
      </c>
      <c r="E860" s="53">
        <v>76.3333333333333</v>
      </c>
      <c r="F860" s="55">
        <v>81</v>
      </c>
      <c r="G860" s="53">
        <f t="shared" si="19"/>
        <v>77.599999999999966</v>
      </c>
      <c r="H860" s="49" t="s">
        <v>1302</v>
      </c>
    </row>
    <row r="861" spans="1:8">
      <c r="A861" s="50">
        <v>857</v>
      </c>
      <c r="B861" s="77" t="s">
        <v>1467</v>
      </c>
      <c r="C861" s="78" t="s">
        <v>1468</v>
      </c>
      <c r="D861" s="79">
        <v>74</v>
      </c>
      <c r="E861" s="53">
        <v>71.5416666666667</v>
      </c>
      <c r="F861" s="55">
        <v>73</v>
      </c>
      <c r="G861" s="53">
        <f t="shared" si="19"/>
        <v>72.425000000000011</v>
      </c>
      <c r="H861" s="49" t="s">
        <v>1302</v>
      </c>
    </row>
    <row r="862" spans="1:8">
      <c r="A862" s="50">
        <v>858</v>
      </c>
      <c r="B862" s="77" t="s">
        <v>1469</v>
      </c>
      <c r="C862" s="78" t="s">
        <v>1470</v>
      </c>
      <c r="D862" s="79">
        <v>77</v>
      </c>
      <c r="E862" s="53">
        <v>84.2083333333333</v>
      </c>
      <c r="F862" s="55">
        <v>79</v>
      </c>
      <c r="G862" s="53">
        <f t="shared" si="19"/>
        <v>81.524999999999977</v>
      </c>
      <c r="H862" s="49" t="s">
        <v>1302</v>
      </c>
    </row>
    <row r="863" spans="1:8">
      <c r="A863" s="50">
        <v>859</v>
      </c>
      <c r="B863" s="77" t="s">
        <v>1471</v>
      </c>
      <c r="C863" s="78" t="s">
        <v>1472</v>
      </c>
      <c r="D863" s="79">
        <v>81.5</v>
      </c>
      <c r="E863" s="53">
        <v>71.375</v>
      </c>
      <c r="F863" s="55">
        <v>73</v>
      </c>
      <c r="G863" s="53">
        <f t="shared" si="19"/>
        <v>74.574999999999989</v>
      </c>
      <c r="H863" s="49" t="s">
        <v>1302</v>
      </c>
    </row>
    <row r="864" spans="1:8">
      <c r="A864" s="50">
        <v>860</v>
      </c>
      <c r="B864" s="77" t="s">
        <v>1473</v>
      </c>
      <c r="C864" s="78" t="s">
        <v>1474</v>
      </c>
      <c r="D864" s="79">
        <v>78</v>
      </c>
      <c r="E864" s="53">
        <v>71.25</v>
      </c>
      <c r="F864" s="55">
        <v>78</v>
      </c>
      <c r="G864" s="53">
        <f t="shared" si="19"/>
        <v>73.95</v>
      </c>
      <c r="H864" s="49" t="s">
        <v>1302</v>
      </c>
    </row>
    <row r="865" spans="1:8">
      <c r="A865" s="50">
        <v>861</v>
      </c>
      <c r="B865" s="77" t="s">
        <v>1475</v>
      </c>
      <c r="C865" s="78" t="s">
        <v>1476</v>
      </c>
      <c r="D865" s="79">
        <v>73</v>
      </c>
      <c r="E865" s="53">
        <v>80</v>
      </c>
      <c r="F865" s="55">
        <v>72</v>
      </c>
      <c r="G865" s="53">
        <f t="shared" si="19"/>
        <v>77.100000000000009</v>
      </c>
      <c r="H865" s="49" t="s">
        <v>1302</v>
      </c>
    </row>
    <row r="866" spans="1:8">
      <c r="A866" s="50">
        <v>862</v>
      </c>
      <c r="B866" s="77" t="s">
        <v>1477</v>
      </c>
      <c r="C866" s="78" t="s">
        <v>1478</v>
      </c>
      <c r="D866" s="79">
        <v>74.5</v>
      </c>
      <c r="E866" s="53">
        <v>74.9583333333333</v>
      </c>
      <c r="F866" s="55">
        <v>77</v>
      </c>
      <c r="G866" s="53">
        <f t="shared" si="19"/>
        <v>75.024999999999977</v>
      </c>
      <c r="H866" s="49" t="s">
        <v>1302</v>
      </c>
    </row>
    <row r="867" spans="1:8">
      <c r="A867" s="50">
        <v>863</v>
      </c>
      <c r="B867" s="77" t="s">
        <v>1479</v>
      </c>
      <c r="C867" s="78" t="s">
        <v>1480</v>
      </c>
      <c r="D867" s="79">
        <v>81</v>
      </c>
      <c r="E867" s="53">
        <v>71.2083333333333</v>
      </c>
      <c r="F867" s="55">
        <v>84</v>
      </c>
      <c r="G867" s="53">
        <f t="shared" si="19"/>
        <v>75.424999999999983</v>
      </c>
      <c r="H867" s="49" t="s">
        <v>1302</v>
      </c>
    </row>
    <row r="868" spans="1:8">
      <c r="A868" s="50">
        <v>864</v>
      </c>
      <c r="B868" s="77" t="s">
        <v>1481</v>
      </c>
      <c r="C868" s="78" t="s">
        <v>1482</v>
      </c>
      <c r="D868" s="79">
        <v>84</v>
      </c>
      <c r="E868" s="53">
        <v>76</v>
      </c>
      <c r="F868" s="55">
        <v>64</v>
      </c>
      <c r="G868" s="53">
        <f t="shared" si="19"/>
        <v>77.2</v>
      </c>
      <c r="H868" s="49" t="s">
        <v>1302</v>
      </c>
    </row>
    <row r="869" spans="1:8">
      <c r="A869" s="50">
        <v>865</v>
      </c>
      <c r="B869" s="77" t="s">
        <v>1483</v>
      </c>
      <c r="C869" s="78" t="s">
        <v>1484</v>
      </c>
      <c r="D869" s="79">
        <v>77</v>
      </c>
      <c r="E869" s="53">
        <v>80.0416666666667</v>
      </c>
      <c r="F869" s="55">
        <v>76</v>
      </c>
      <c r="G869" s="53">
        <f t="shared" si="19"/>
        <v>78.725000000000009</v>
      </c>
      <c r="H869" s="49" t="s">
        <v>1302</v>
      </c>
    </row>
    <row r="870" spans="1:8">
      <c r="A870" s="50">
        <v>866</v>
      </c>
      <c r="B870" s="77" t="s">
        <v>1485</v>
      </c>
      <c r="C870" s="78" t="s">
        <v>1486</v>
      </c>
      <c r="D870" s="79">
        <v>91</v>
      </c>
      <c r="E870" s="53">
        <v>80.2083333333333</v>
      </c>
      <c r="F870" s="55">
        <v>80</v>
      </c>
      <c r="G870" s="53">
        <f t="shared" si="19"/>
        <v>83.424999999999983</v>
      </c>
      <c r="H870" s="49" t="s">
        <v>1302</v>
      </c>
    </row>
    <row r="871" spans="1:8">
      <c r="A871" s="50">
        <v>867</v>
      </c>
      <c r="B871" s="77" t="s">
        <v>1487</v>
      </c>
      <c r="C871" s="78" t="s">
        <v>1488</v>
      </c>
      <c r="D871" s="79">
        <v>76</v>
      </c>
      <c r="E871" s="53">
        <v>80.125</v>
      </c>
      <c r="F871" s="55">
        <v>75</v>
      </c>
      <c r="G871" s="53">
        <f t="shared" si="19"/>
        <v>78.375</v>
      </c>
      <c r="H871" s="49" t="s">
        <v>1302</v>
      </c>
    </row>
    <row r="872" spans="1:8">
      <c r="A872" s="50">
        <v>868</v>
      </c>
      <c r="B872" s="77" t="s">
        <v>1489</v>
      </c>
      <c r="C872" s="78" t="s">
        <v>1490</v>
      </c>
      <c r="D872" s="79">
        <v>81</v>
      </c>
      <c r="E872" s="53">
        <v>71.875</v>
      </c>
      <c r="F872" s="55">
        <v>85</v>
      </c>
      <c r="G872" s="53">
        <f t="shared" si="19"/>
        <v>75.924999999999997</v>
      </c>
      <c r="H872" s="49" t="s">
        <v>1302</v>
      </c>
    </row>
    <row r="873" spans="1:8">
      <c r="A873" s="50">
        <v>869</v>
      </c>
      <c r="B873" s="77" t="s">
        <v>1491</v>
      </c>
      <c r="C873" s="78" t="s">
        <v>1492</v>
      </c>
      <c r="D873" s="79">
        <v>84</v>
      </c>
      <c r="E873" s="53">
        <v>74.125</v>
      </c>
      <c r="F873" s="55">
        <v>85</v>
      </c>
      <c r="G873" s="53">
        <f t="shared" si="19"/>
        <v>78.174999999999997</v>
      </c>
      <c r="H873" s="49" t="s">
        <v>1302</v>
      </c>
    </row>
    <row r="874" spans="1:8">
      <c r="A874" s="50">
        <v>870</v>
      </c>
      <c r="B874" s="77" t="s">
        <v>1493</v>
      </c>
      <c r="C874" s="78" t="s">
        <v>1494</v>
      </c>
      <c r="D874" s="79">
        <v>81</v>
      </c>
      <c r="E874" s="53">
        <v>76.2916666666667</v>
      </c>
      <c r="F874" s="55">
        <v>86</v>
      </c>
      <c r="G874" s="53">
        <f t="shared" si="19"/>
        <v>78.675000000000011</v>
      </c>
      <c r="H874" s="49" t="s">
        <v>1302</v>
      </c>
    </row>
    <row r="875" spans="1:8">
      <c r="A875" s="50">
        <v>871</v>
      </c>
      <c r="B875" s="77" t="s">
        <v>1495</v>
      </c>
      <c r="C875" s="78" t="s">
        <v>1496</v>
      </c>
      <c r="D875" s="79">
        <v>82</v>
      </c>
      <c r="E875" s="53">
        <v>82.7916666666667</v>
      </c>
      <c r="F875" s="55">
        <v>89</v>
      </c>
      <c r="G875" s="53">
        <f t="shared" si="19"/>
        <v>83.175000000000026</v>
      </c>
      <c r="H875" s="49" t="s">
        <v>1302</v>
      </c>
    </row>
    <row r="876" spans="1:8">
      <c r="A876" s="50">
        <v>872</v>
      </c>
      <c r="B876" s="77" t="s">
        <v>1497</v>
      </c>
      <c r="C876" s="78" t="s">
        <v>1498</v>
      </c>
      <c r="D876" s="79">
        <v>88</v>
      </c>
      <c r="E876" s="53">
        <v>83.4583333333333</v>
      </c>
      <c r="F876" s="55">
        <v>97</v>
      </c>
      <c r="G876" s="53">
        <f t="shared" si="19"/>
        <v>86.174999999999983</v>
      </c>
      <c r="H876" s="49" t="s">
        <v>1302</v>
      </c>
    </row>
    <row r="877" spans="1:8">
      <c r="A877" s="50">
        <v>873</v>
      </c>
      <c r="B877" s="77" t="s">
        <v>1499</v>
      </c>
      <c r="C877" s="78" t="s">
        <v>1500</v>
      </c>
      <c r="D877" s="79">
        <v>79</v>
      </c>
      <c r="E877" s="53">
        <v>86.9583333333333</v>
      </c>
      <c r="F877" s="55">
        <v>84</v>
      </c>
      <c r="G877" s="53">
        <f t="shared" si="19"/>
        <v>84.274999999999977</v>
      </c>
      <c r="H877" s="49" t="s">
        <v>1302</v>
      </c>
    </row>
    <row r="878" spans="1:8">
      <c r="A878" s="50">
        <v>874</v>
      </c>
      <c r="B878" s="77" t="s">
        <v>1501</v>
      </c>
      <c r="C878" s="78" t="s">
        <v>1502</v>
      </c>
      <c r="D878" s="79">
        <v>84</v>
      </c>
      <c r="E878" s="53">
        <v>87.25</v>
      </c>
      <c r="F878" s="55">
        <v>85</v>
      </c>
      <c r="G878" s="53">
        <f t="shared" si="19"/>
        <v>86.05</v>
      </c>
      <c r="H878" s="49" t="s">
        <v>1302</v>
      </c>
    </row>
    <row r="879" spans="1:8">
      <c r="A879" s="50">
        <v>875</v>
      </c>
      <c r="B879" s="77" t="s">
        <v>1503</v>
      </c>
      <c r="C879" s="78" t="s">
        <v>1504</v>
      </c>
      <c r="D879" s="79">
        <v>77</v>
      </c>
      <c r="E879" s="53">
        <v>76.5416666666667</v>
      </c>
      <c r="F879" s="55">
        <v>77</v>
      </c>
      <c r="G879" s="53">
        <f t="shared" si="19"/>
        <v>76.725000000000023</v>
      </c>
      <c r="H879" s="49" t="s">
        <v>1302</v>
      </c>
    </row>
    <row r="880" spans="1:8">
      <c r="A880" s="50">
        <v>876</v>
      </c>
      <c r="B880" s="77" t="s">
        <v>1505</v>
      </c>
      <c r="C880" s="78" t="s">
        <v>1506</v>
      </c>
      <c r="D880" s="79">
        <v>92</v>
      </c>
      <c r="E880" s="53">
        <v>87</v>
      </c>
      <c r="F880" s="55">
        <v>91</v>
      </c>
      <c r="G880" s="53">
        <f t="shared" si="19"/>
        <v>88.899999999999991</v>
      </c>
      <c r="H880" s="49" t="s">
        <v>1302</v>
      </c>
    </row>
    <row r="881" spans="1:8">
      <c r="A881" s="50">
        <v>877</v>
      </c>
      <c r="B881" s="77" t="s">
        <v>1507</v>
      </c>
      <c r="C881" s="78" t="s">
        <v>1508</v>
      </c>
      <c r="D881" s="79">
        <v>85</v>
      </c>
      <c r="E881" s="55">
        <v>87.64</v>
      </c>
      <c r="F881" s="55">
        <v>82</v>
      </c>
      <c r="G881" s="53">
        <f t="shared" si="19"/>
        <v>86.284000000000006</v>
      </c>
      <c r="H881" s="49" t="s">
        <v>1302</v>
      </c>
    </row>
    <row r="882" spans="1:8">
      <c r="A882" s="50">
        <v>878</v>
      </c>
      <c r="B882" s="77" t="s">
        <v>1509</v>
      </c>
      <c r="C882" s="78" t="s">
        <v>1510</v>
      </c>
      <c r="D882" s="79">
        <v>77</v>
      </c>
      <c r="E882" s="55">
        <v>73.5833333333333</v>
      </c>
      <c r="F882" s="55">
        <v>68</v>
      </c>
      <c r="G882" s="53">
        <f t="shared" si="19"/>
        <v>74.049999999999969</v>
      </c>
      <c r="H882" s="49" t="s">
        <v>1302</v>
      </c>
    </row>
    <row r="883" spans="1:8">
      <c r="A883" s="50">
        <v>879</v>
      </c>
      <c r="B883" s="77" t="s">
        <v>1511</v>
      </c>
      <c r="C883" s="78" t="s">
        <v>1512</v>
      </c>
      <c r="D883" s="79">
        <v>83</v>
      </c>
      <c r="E883" s="53">
        <v>89.5</v>
      </c>
      <c r="F883" s="55">
        <v>90</v>
      </c>
      <c r="G883" s="53">
        <f t="shared" ref="G883:G944" si="20">D883*30%+E883*60%+F883*10%</f>
        <v>87.6</v>
      </c>
      <c r="H883" s="49" t="s">
        <v>1302</v>
      </c>
    </row>
    <row r="884" spans="1:8">
      <c r="A884" s="50">
        <v>880</v>
      </c>
      <c r="B884" s="77" t="s">
        <v>1513</v>
      </c>
      <c r="C884" s="78" t="s">
        <v>1514</v>
      </c>
      <c r="D884" s="79">
        <v>82</v>
      </c>
      <c r="E884" s="53">
        <v>75.0833333333333</v>
      </c>
      <c r="F884" s="55">
        <v>86</v>
      </c>
      <c r="G884" s="53">
        <f t="shared" si="20"/>
        <v>78.249999999999972</v>
      </c>
      <c r="H884" s="49" t="s">
        <v>1302</v>
      </c>
    </row>
    <row r="885" spans="1:8">
      <c r="A885" s="50">
        <v>881</v>
      </c>
      <c r="B885" s="77" t="s">
        <v>1515</v>
      </c>
      <c r="C885" s="78" t="s">
        <v>1516</v>
      </c>
      <c r="D885" s="79">
        <v>82</v>
      </c>
      <c r="E885" s="53">
        <v>79.875</v>
      </c>
      <c r="F885" s="55">
        <v>88</v>
      </c>
      <c r="G885" s="53">
        <f t="shared" si="20"/>
        <v>81.324999999999989</v>
      </c>
      <c r="H885" s="49" t="s">
        <v>1302</v>
      </c>
    </row>
    <row r="886" spans="1:8">
      <c r="A886" s="50">
        <v>882</v>
      </c>
      <c r="B886" s="77" t="s">
        <v>1517</v>
      </c>
      <c r="C886" s="78" t="s">
        <v>1518</v>
      </c>
      <c r="D886" s="79">
        <v>91</v>
      </c>
      <c r="E886" s="53">
        <v>92</v>
      </c>
      <c r="F886" s="55">
        <v>90</v>
      </c>
      <c r="G886" s="53">
        <f t="shared" si="20"/>
        <v>91.5</v>
      </c>
      <c r="H886" s="49" t="s">
        <v>1302</v>
      </c>
    </row>
    <row r="887" spans="1:8">
      <c r="A887" s="50">
        <v>883</v>
      </c>
      <c r="B887" s="77" t="s">
        <v>1519</v>
      </c>
      <c r="C887" s="78" t="s">
        <v>1520</v>
      </c>
      <c r="D887" s="79">
        <v>81</v>
      </c>
      <c r="E887" s="53">
        <v>72.5416666666667</v>
      </c>
      <c r="F887" s="55">
        <v>74</v>
      </c>
      <c r="G887" s="53">
        <f t="shared" si="20"/>
        <v>75.225000000000023</v>
      </c>
      <c r="H887" s="49" t="s">
        <v>1302</v>
      </c>
    </row>
    <row r="888" spans="1:8">
      <c r="A888" s="50">
        <v>884</v>
      </c>
      <c r="B888" s="77" t="s">
        <v>1521</v>
      </c>
      <c r="C888" s="78" t="s">
        <v>1522</v>
      </c>
      <c r="D888" s="79">
        <v>82</v>
      </c>
      <c r="E888" s="53">
        <v>77.9583333333333</v>
      </c>
      <c r="F888" s="55">
        <v>81</v>
      </c>
      <c r="G888" s="53">
        <f t="shared" si="20"/>
        <v>79.474999999999966</v>
      </c>
      <c r="H888" s="49" t="s">
        <v>1302</v>
      </c>
    </row>
    <row r="889" spans="1:8">
      <c r="A889" s="50">
        <v>885</v>
      </c>
      <c r="B889" s="77" t="s">
        <v>1523</v>
      </c>
      <c r="C889" s="78" t="s">
        <v>1524</v>
      </c>
      <c r="D889" s="79">
        <v>95</v>
      </c>
      <c r="E889" s="53">
        <v>78.6666666666667</v>
      </c>
      <c r="F889" s="55">
        <v>95</v>
      </c>
      <c r="G889" s="53">
        <f t="shared" si="20"/>
        <v>85.200000000000017</v>
      </c>
      <c r="H889" s="49" t="s">
        <v>1302</v>
      </c>
    </row>
    <row r="890" spans="1:8">
      <c r="A890" s="50">
        <v>886</v>
      </c>
      <c r="B890" s="77" t="s">
        <v>1525</v>
      </c>
      <c r="C890" s="78" t="s">
        <v>1526</v>
      </c>
      <c r="D890" s="79">
        <v>86</v>
      </c>
      <c r="E890" s="53">
        <v>75.75</v>
      </c>
      <c r="F890" s="55">
        <v>75</v>
      </c>
      <c r="G890" s="53">
        <f t="shared" si="20"/>
        <v>78.75</v>
      </c>
      <c r="H890" s="49" t="s">
        <v>1302</v>
      </c>
    </row>
    <row r="891" spans="1:8">
      <c r="A891" s="50">
        <v>887</v>
      </c>
      <c r="B891" s="77" t="s">
        <v>1527</v>
      </c>
      <c r="C891" s="78" t="s">
        <v>1528</v>
      </c>
      <c r="D891" s="79">
        <v>81</v>
      </c>
      <c r="E891" s="53">
        <v>76</v>
      </c>
      <c r="F891" s="55">
        <v>89</v>
      </c>
      <c r="G891" s="53">
        <f t="shared" si="20"/>
        <v>78.800000000000011</v>
      </c>
      <c r="H891" s="49" t="s">
        <v>1302</v>
      </c>
    </row>
    <row r="892" spans="1:8">
      <c r="A892" s="50">
        <v>888</v>
      </c>
      <c r="B892" s="77" t="s">
        <v>1529</v>
      </c>
      <c r="C892" s="78" t="s">
        <v>1530</v>
      </c>
      <c r="D892" s="79">
        <v>80</v>
      </c>
      <c r="E892" s="53">
        <v>79.5416666666667</v>
      </c>
      <c r="F892" s="55">
        <v>83</v>
      </c>
      <c r="G892" s="53">
        <f t="shared" si="20"/>
        <v>80.02500000000002</v>
      </c>
      <c r="H892" s="49" t="s">
        <v>1302</v>
      </c>
    </row>
    <row r="893" spans="1:8">
      <c r="A893" s="50">
        <v>889</v>
      </c>
      <c r="B893" s="77" t="s">
        <v>1531</v>
      </c>
      <c r="C893" s="78" t="s">
        <v>1532</v>
      </c>
      <c r="D893" s="79">
        <v>77</v>
      </c>
      <c r="E893" s="53">
        <v>74.4166666666667</v>
      </c>
      <c r="F893" s="55">
        <v>84</v>
      </c>
      <c r="G893" s="53">
        <f t="shared" si="20"/>
        <v>76.15000000000002</v>
      </c>
      <c r="H893" s="49" t="s">
        <v>1302</v>
      </c>
    </row>
    <row r="894" spans="1:8">
      <c r="A894" s="50">
        <v>890</v>
      </c>
      <c r="B894" s="77" t="s">
        <v>1533</v>
      </c>
      <c r="C894" s="78" t="s">
        <v>1534</v>
      </c>
      <c r="D894" s="79">
        <v>68</v>
      </c>
      <c r="E894" s="53">
        <v>63</v>
      </c>
      <c r="F894" s="55">
        <v>95</v>
      </c>
      <c r="G894" s="53">
        <f t="shared" si="20"/>
        <v>67.699999999999989</v>
      </c>
      <c r="H894" s="49" t="s">
        <v>1302</v>
      </c>
    </row>
    <row r="895" spans="1:8">
      <c r="A895" s="50">
        <v>891</v>
      </c>
      <c r="B895" s="77" t="s">
        <v>1535</v>
      </c>
      <c r="C895" s="78" t="s">
        <v>1536</v>
      </c>
      <c r="D895" s="79">
        <v>83</v>
      </c>
      <c r="E895" s="53">
        <v>94.375</v>
      </c>
      <c r="F895" s="55">
        <v>86</v>
      </c>
      <c r="G895" s="53">
        <f t="shared" si="20"/>
        <v>90.125</v>
      </c>
      <c r="H895" s="49" t="s">
        <v>1302</v>
      </c>
    </row>
    <row r="896" spans="1:8">
      <c r="A896" s="50">
        <v>892</v>
      </c>
      <c r="B896" s="77" t="s">
        <v>1537</v>
      </c>
      <c r="C896" s="78" t="s">
        <v>1538</v>
      </c>
      <c r="D896" s="79">
        <v>74</v>
      </c>
      <c r="E896" s="53">
        <v>78.3333333333333</v>
      </c>
      <c r="F896" s="55">
        <v>82</v>
      </c>
      <c r="G896" s="53">
        <f t="shared" si="20"/>
        <v>77.399999999999977</v>
      </c>
      <c r="H896" s="49" t="s">
        <v>1302</v>
      </c>
    </row>
    <row r="897" spans="1:8" ht="15.75">
      <c r="A897" s="50">
        <v>893</v>
      </c>
      <c r="B897" s="80" t="s">
        <v>1539</v>
      </c>
      <c r="C897" s="80" t="s">
        <v>1540</v>
      </c>
      <c r="D897" s="55">
        <v>73</v>
      </c>
      <c r="E897" s="55">
        <v>80.36</v>
      </c>
      <c r="F897" s="81">
        <v>84</v>
      </c>
      <c r="G897" s="53">
        <f t="shared" si="20"/>
        <v>78.516000000000005</v>
      </c>
      <c r="H897" s="49" t="s">
        <v>1302</v>
      </c>
    </row>
    <row r="898" spans="1:8" ht="15.75">
      <c r="A898" s="50">
        <v>894</v>
      </c>
      <c r="B898" s="80" t="s">
        <v>1541</v>
      </c>
      <c r="C898" s="80" t="s">
        <v>1542</v>
      </c>
      <c r="D898" s="55">
        <v>61</v>
      </c>
      <c r="E898" s="55">
        <v>76.94</v>
      </c>
      <c r="F898" s="81">
        <v>84</v>
      </c>
      <c r="G898" s="53">
        <f t="shared" si="20"/>
        <v>72.864000000000004</v>
      </c>
      <c r="H898" s="49" t="s">
        <v>1302</v>
      </c>
    </row>
    <row r="899" spans="1:8" ht="15.75">
      <c r="A899" s="50">
        <v>895</v>
      </c>
      <c r="B899" s="80" t="s">
        <v>1543</v>
      </c>
      <c r="C899" s="80" t="s">
        <v>1544</v>
      </c>
      <c r="D899" s="55">
        <v>72</v>
      </c>
      <c r="E899" s="55">
        <v>72.209999999999994</v>
      </c>
      <c r="F899" s="81">
        <v>78</v>
      </c>
      <c r="G899" s="53">
        <f t="shared" si="20"/>
        <v>72.725999999999985</v>
      </c>
      <c r="H899" s="49" t="s">
        <v>1302</v>
      </c>
    </row>
    <row r="900" spans="1:8" ht="15.75">
      <c r="A900" s="50">
        <v>896</v>
      </c>
      <c r="B900" s="80" t="s">
        <v>1545</v>
      </c>
      <c r="C900" s="80" t="s">
        <v>1546</v>
      </c>
      <c r="D900" s="55">
        <v>73</v>
      </c>
      <c r="E900" s="55">
        <v>88.29</v>
      </c>
      <c r="F900" s="81">
        <v>76</v>
      </c>
      <c r="G900" s="53">
        <f t="shared" si="20"/>
        <v>82.47399999999999</v>
      </c>
      <c r="H900" s="49" t="s">
        <v>1302</v>
      </c>
    </row>
    <row r="901" spans="1:8" ht="15.75">
      <c r="A901" s="50">
        <v>897</v>
      </c>
      <c r="B901" s="80" t="s">
        <v>1547</v>
      </c>
      <c r="C901" s="80" t="s">
        <v>1548</v>
      </c>
      <c r="D901" s="55">
        <v>70</v>
      </c>
      <c r="E901" s="55">
        <v>82.12</v>
      </c>
      <c r="F901" s="81">
        <v>78</v>
      </c>
      <c r="G901" s="53">
        <f t="shared" si="20"/>
        <v>78.071999999999989</v>
      </c>
      <c r="H901" s="49" t="s">
        <v>1302</v>
      </c>
    </row>
    <row r="902" spans="1:8" ht="15.75">
      <c r="A902" s="50">
        <v>898</v>
      </c>
      <c r="B902" s="80" t="s">
        <v>1549</v>
      </c>
      <c r="C902" s="80" t="s">
        <v>1550</v>
      </c>
      <c r="D902" s="55">
        <v>72</v>
      </c>
      <c r="E902" s="55">
        <v>77.180000000000007</v>
      </c>
      <c r="F902" s="81">
        <v>69</v>
      </c>
      <c r="G902" s="53">
        <f t="shared" si="20"/>
        <v>74.808000000000007</v>
      </c>
      <c r="H902" s="49" t="s">
        <v>1302</v>
      </c>
    </row>
    <row r="903" spans="1:8" ht="15.75">
      <c r="A903" s="50">
        <v>899</v>
      </c>
      <c r="B903" s="80" t="s">
        <v>1551</v>
      </c>
      <c r="C903" s="80" t="s">
        <v>1552</v>
      </c>
      <c r="D903" s="55">
        <v>73</v>
      </c>
      <c r="E903" s="55">
        <v>81.11</v>
      </c>
      <c r="F903" s="81">
        <v>84</v>
      </c>
      <c r="G903" s="53">
        <f t="shared" si="20"/>
        <v>78.966000000000008</v>
      </c>
      <c r="H903" s="49" t="s">
        <v>1302</v>
      </c>
    </row>
    <row r="904" spans="1:8" ht="15.75">
      <c r="A904" s="50">
        <v>900</v>
      </c>
      <c r="B904" s="80" t="s">
        <v>1553</v>
      </c>
      <c r="C904" s="80" t="s">
        <v>1554</v>
      </c>
      <c r="D904" s="55">
        <v>77</v>
      </c>
      <c r="E904" s="55">
        <v>86.04</v>
      </c>
      <c r="F904" s="81">
        <v>82</v>
      </c>
      <c r="G904" s="53">
        <f t="shared" si="20"/>
        <v>82.924000000000007</v>
      </c>
      <c r="H904" s="49" t="s">
        <v>1302</v>
      </c>
    </row>
    <row r="905" spans="1:8" ht="15.75">
      <c r="A905" s="50">
        <v>901</v>
      </c>
      <c r="B905" s="80" t="s">
        <v>1555</v>
      </c>
      <c r="C905" s="80" t="s">
        <v>1556</v>
      </c>
      <c r="D905" s="55">
        <v>67</v>
      </c>
      <c r="E905" s="55">
        <v>72.86</v>
      </c>
      <c r="F905" s="81">
        <v>78</v>
      </c>
      <c r="G905" s="53">
        <f t="shared" si="20"/>
        <v>71.616</v>
      </c>
      <c r="H905" s="49" t="s">
        <v>1302</v>
      </c>
    </row>
    <row r="906" spans="1:8" ht="15.75">
      <c r="A906" s="50">
        <v>902</v>
      </c>
      <c r="B906" s="80" t="s">
        <v>1557</v>
      </c>
      <c r="C906" s="80" t="s">
        <v>1558</v>
      </c>
      <c r="D906" s="55">
        <v>73</v>
      </c>
      <c r="E906" s="55">
        <v>71.75</v>
      </c>
      <c r="F906" s="81">
        <v>83</v>
      </c>
      <c r="G906" s="53">
        <f t="shared" si="20"/>
        <v>73.249999999999986</v>
      </c>
      <c r="H906" s="49" t="s">
        <v>1302</v>
      </c>
    </row>
    <row r="907" spans="1:8" ht="15.75">
      <c r="A907" s="50">
        <v>903</v>
      </c>
      <c r="B907" s="80" t="s">
        <v>1559</v>
      </c>
      <c r="C907" s="80" t="s">
        <v>1560</v>
      </c>
      <c r="D907" s="55">
        <v>74</v>
      </c>
      <c r="E907" s="55">
        <v>61.46</v>
      </c>
      <c r="F907" s="81">
        <v>71</v>
      </c>
      <c r="G907" s="53">
        <f t="shared" si="20"/>
        <v>66.175999999999988</v>
      </c>
      <c r="H907" s="49" t="s">
        <v>1302</v>
      </c>
    </row>
    <row r="908" spans="1:8" ht="15.75">
      <c r="A908" s="50">
        <v>904</v>
      </c>
      <c r="B908" s="80" t="s">
        <v>1561</v>
      </c>
      <c r="C908" s="80" t="s">
        <v>1562</v>
      </c>
      <c r="D908" s="55">
        <v>70</v>
      </c>
      <c r="E908" s="55">
        <v>82.89</v>
      </c>
      <c r="F908" s="81">
        <v>89</v>
      </c>
      <c r="G908" s="53">
        <f t="shared" si="20"/>
        <v>79.634000000000015</v>
      </c>
      <c r="H908" s="49" t="s">
        <v>1302</v>
      </c>
    </row>
    <row r="909" spans="1:8" ht="15.75">
      <c r="A909" s="50">
        <v>905</v>
      </c>
      <c r="B909" s="80" t="s">
        <v>1563</v>
      </c>
      <c r="C909" s="80" t="s">
        <v>1564</v>
      </c>
      <c r="D909" s="55">
        <v>71</v>
      </c>
      <c r="E909" s="55">
        <v>76.5</v>
      </c>
      <c r="F909" s="81">
        <v>65</v>
      </c>
      <c r="G909" s="53">
        <f t="shared" si="20"/>
        <v>73.7</v>
      </c>
      <c r="H909" s="49" t="s">
        <v>1302</v>
      </c>
    </row>
    <row r="910" spans="1:8" ht="15.75">
      <c r="A910" s="50">
        <v>906</v>
      </c>
      <c r="B910" s="80" t="s">
        <v>1565</v>
      </c>
      <c r="C910" s="80" t="s">
        <v>1566</v>
      </c>
      <c r="D910" s="55">
        <v>80</v>
      </c>
      <c r="E910" s="55">
        <v>71.11</v>
      </c>
      <c r="F910" s="81">
        <v>88</v>
      </c>
      <c r="G910" s="53">
        <f t="shared" si="20"/>
        <v>75.465999999999994</v>
      </c>
      <c r="H910" s="49" t="s">
        <v>1302</v>
      </c>
    </row>
    <row r="911" spans="1:8" ht="15.75">
      <c r="A911" s="50">
        <v>907</v>
      </c>
      <c r="B911" s="80" t="s">
        <v>1567</v>
      </c>
      <c r="C911" s="80" t="s">
        <v>1568</v>
      </c>
      <c r="D911" s="55">
        <v>70</v>
      </c>
      <c r="E911" s="55">
        <v>81.36</v>
      </c>
      <c r="F911" s="81">
        <v>69</v>
      </c>
      <c r="G911" s="53">
        <f t="shared" si="20"/>
        <v>76.716000000000008</v>
      </c>
      <c r="H911" s="49" t="s">
        <v>1302</v>
      </c>
    </row>
    <row r="912" spans="1:8" ht="15.75">
      <c r="A912" s="50">
        <v>908</v>
      </c>
      <c r="B912" s="80" t="s">
        <v>1569</v>
      </c>
      <c r="C912" s="80" t="s">
        <v>1570</v>
      </c>
      <c r="D912" s="55">
        <v>64</v>
      </c>
      <c r="E912" s="55">
        <v>66.540000000000006</v>
      </c>
      <c r="F912" s="81">
        <v>71</v>
      </c>
      <c r="G912" s="53">
        <f t="shared" si="20"/>
        <v>66.22399999999999</v>
      </c>
      <c r="H912" s="49" t="s">
        <v>1302</v>
      </c>
    </row>
    <row r="913" spans="1:8" ht="15.75">
      <c r="A913" s="50">
        <v>909</v>
      </c>
      <c r="B913" s="80" t="s">
        <v>1571</v>
      </c>
      <c r="C913" s="80" t="s">
        <v>1572</v>
      </c>
      <c r="D913" s="55">
        <v>85</v>
      </c>
      <c r="E913" s="55">
        <v>79.349999999999994</v>
      </c>
      <c r="F913" s="81">
        <v>85</v>
      </c>
      <c r="G913" s="53">
        <f t="shared" si="20"/>
        <v>81.609999999999985</v>
      </c>
      <c r="H913" s="49" t="s">
        <v>1302</v>
      </c>
    </row>
    <row r="914" spans="1:8" ht="15.75">
      <c r="A914" s="50">
        <v>910</v>
      </c>
      <c r="B914" s="80" t="s">
        <v>1573</v>
      </c>
      <c r="C914" s="80" t="s">
        <v>1574</v>
      </c>
      <c r="D914" s="55">
        <v>82</v>
      </c>
      <c r="E914" s="55">
        <v>80.36</v>
      </c>
      <c r="F914" s="81">
        <v>75</v>
      </c>
      <c r="G914" s="53">
        <f t="shared" si="20"/>
        <v>80.316000000000003</v>
      </c>
      <c r="H914" s="49" t="s">
        <v>1302</v>
      </c>
    </row>
    <row r="915" spans="1:8" ht="15.75">
      <c r="A915" s="50">
        <v>911</v>
      </c>
      <c r="B915" s="80" t="s">
        <v>1575</v>
      </c>
      <c r="C915" s="80" t="s">
        <v>1576</v>
      </c>
      <c r="D915" s="55">
        <v>82</v>
      </c>
      <c r="E915" s="55">
        <v>83.89</v>
      </c>
      <c r="F915" s="81">
        <v>87</v>
      </c>
      <c r="G915" s="53">
        <f t="shared" si="20"/>
        <v>83.634</v>
      </c>
      <c r="H915" s="49" t="s">
        <v>1302</v>
      </c>
    </row>
    <row r="916" spans="1:8" ht="15.75">
      <c r="A916" s="50">
        <v>912</v>
      </c>
      <c r="B916" s="80" t="s">
        <v>1577</v>
      </c>
      <c r="C916" s="80" t="s">
        <v>1578</v>
      </c>
      <c r="D916" s="55">
        <v>77</v>
      </c>
      <c r="E916" s="55">
        <v>83.36</v>
      </c>
      <c r="F916" s="81">
        <v>91</v>
      </c>
      <c r="G916" s="53">
        <f t="shared" si="20"/>
        <v>82.215999999999994</v>
      </c>
      <c r="H916" s="49" t="s">
        <v>1302</v>
      </c>
    </row>
    <row r="917" spans="1:8" ht="15.75">
      <c r="A917" s="50">
        <v>913</v>
      </c>
      <c r="B917" s="80" t="s">
        <v>1579</v>
      </c>
      <c r="C917" s="80" t="s">
        <v>1580</v>
      </c>
      <c r="D917" s="55">
        <v>71</v>
      </c>
      <c r="E917" s="55">
        <v>71.14</v>
      </c>
      <c r="F917" s="81">
        <v>77</v>
      </c>
      <c r="G917" s="53">
        <f t="shared" si="20"/>
        <v>71.683999999999997</v>
      </c>
      <c r="H917" s="49" t="s">
        <v>1302</v>
      </c>
    </row>
    <row r="918" spans="1:8" ht="15.75">
      <c r="A918" s="50">
        <v>914</v>
      </c>
      <c r="B918" s="80">
        <v>2322562</v>
      </c>
      <c r="C918" s="80" t="s">
        <v>1581</v>
      </c>
      <c r="D918" s="55">
        <v>82</v>
      </c>
      <c r="E918" s="55">
        <v>73.239999999999995</v>
      </c>
      <c r="F918" s="81">
        <v>83</v>
      </c>
      <c r="G918" s="53">
        <f t="shared" si="20"/>
        <v>76.843999999999994</v>
      </c>
      <c r="H918" s="49" t="s">
        <v>1302</v>
      </c>
    </row>
    <row r="919" spans="1:8" ht="15.75">
      <c r="A919" s="50">
        <v>915</v>
      </c>
      <c r="B919" s="80" t="s">
        <v>1582</v>
      </c>
      <c r="C919" s="80" t="s">
        <v>1583</v>
      </c>
      <c r="D919" s="55">
        <v>77</v>
      </c>
      <c r="E919" s="55">
        <v>85.36</v>
      </c>
      <c r="F919" s="81">
        <v>89</v>
      </c>
      <c r="G919" s="53">
        <f t="shared" si="20"/>
        <v>83.216000000000008</v>
      </c>
      <c r="H919" s="49" t="s">
        <v>1302</v>
      </c>
    </row>
    <row r="920" spans="1:8" ht="15.75">
      <c r="A920" s="50">
        <v>916</v>
      </c>
      <c r="B920" s="80" t="s">
        <v>1584</v>
      </c>
      <c r="C920" s="80" t="s">
        <v>1585</v>
      </c>
      <c r="D920" s="55">
        <v>84</v>
      </c>
      <c r="E920" s="55">
        <v>82.14</v>
      </c>
      <c r="F920" s="81">
        <v>83</v>
      </c>
      <c r="G920" s="53">
        <f t="shared" si="20"/>
        <v>82.783999999999992</v>
      </c>
      <c r="H920" s="49" t="s">
        <v>1302</v>
      </c>
    </row>
    <row r="921" spans="1:8" ht="15.75">
      <c r="A921" s="50">
        <v>917</v>
      </c>
      <c r="B921" s="80" t="s">
        <v>1586</v>
      </c>
      <c r="C921" s="80" t="s">
        <v>1587</v>
      </c>
      <c r="D921" s="55">
        <v>67</v>
      </c>
      <c r="E921" s="55">
        <v>79.319999999999993</v>
      </c>
      <c r="F921" s="81">
        <v>71</v>
      </c>
      <c r="G921" s="53">
        <f t="shared" si="20"/>
        <v>74.791999999999987</v>
      </c>
      <c r="H921" s="49" t="s">
        <v>1302</v>
      </c>
    </row>
    <row r="922" spans="1:8" ht="15.75">
      <c r="A922" s="50">
        <v>918</v>
      </c>
      <c r="B922" s="80" t="s">
        <v>1588</v>
      </c>
      <c r="C922" s="80" t="s">
        <v>1589</v>
      </c>
      <c r="D922" s="55">
        <v>82</v>
      </c>
      <c r="E922" s="55">
        <v>92.64</v>
      </c>
      <c r="F922" s="81">
        <v>91</v>
      </c>
      <c r="G922" s="53">
        <f t="shared" si="20"/>
        <v>89.283999999999992</v>
      </c>
      <c r="H922" s="49" t="s">
        <v>1302</v>
      </c>
    </row>
    <row r="923" spans="1:8" ht="15.75">
      <c r="A923" s="50">
        <v>919</v>
      </c>
      <c r="B923" s="80" t="s">
        <v>1590</v>
      </c>
      <c r="C923" s="80" t="s">
        <v>1591</v>
      </c>
      <c r="D923" s="55">
        <v>97</v>
      </c>
      <c r="E923" s="55">
        <v>100</v>
      </c>
      <c r="F923" s="81">
        <v>97</v>
      </c>
      <c r="G923" s="53">
        <f t="shared" si="20"/>
        <v>98.8</v>
      </c>
      <c r="H923" s="49" t="s">
        <v>1302</v>
      </c>
    </row>
    <row r="924" spans="1:8" ht="15.75">
      <c r="A924" s="50">
        <v>920</v>
      </c>
      <c r="B924" s="80" t="s">
        <v>1592</v>
      </c>
      <c r="C924" s="80" t="s">
        <v>1593</v>
      </c>
      <c r="D924" s="55">
        <v>72</v>
      </c>
      <c r="E924" s="55">
        <v>88.68</v>
      </c>
      <c r="F924" s="81">
        <v>83</v>
      </c>
      <c r="G924" s="53">
        <f t="shared" si="20"/>
        <v>83.108000000000004</v>
      </c>
      <c r="H924" s="49" t="s">
        <v>1302</v>
      </c>
    </row>
    <row r="925" spans="1:8" ht="15.75">
      <c r="A925" s="50">
        <v>921</v>
      </c>
      <c r="B925" s="80" t="s">
        <v>1594</v>
      </c>
      <c r="C925" s="80" t="s">
        <v>1595</v>
      </c>
      <c r="D925" s="55">
        <v>74</v>
      </c>
      <c r="E925" s="55">
        <v>87.18</v>
      </c>
      <c r="F925" s="81">
        <v>78</v>
      </c>
      <c r="G925" s="53">
        <f t="shared" si="20"/>
        <v>82.307999999999993</v>
      </c>
      <c r="H925" s="49" t="s">
        <v>1302</v>
      </c>
    </row>
    <row r="926" spans="1:8" ht="15.75">
      <c r="A926" s="50">
        <v>922</v>
      </c>
      <c r="B926" s="80" t="s">
        <v>1596</v>
      </c>
      <c r="C926" s="80" t="s">
        <v>1597</v>
      </c>
      <c r="D926" s="55">
        <v>76</v>
      </c>
      <c r="E926" s="55">
        <v>85.43</v>
      </c>
      <c r="F926" s="81">
        <v>89</v>
      </c>
      <c r="G926" s="53">
        <f t="shared" si="20"/>
        <v>82.958000000000013</v>
      </c>
      <c r="H926" s="49" t="s">
        <v>1302</v>
      </c>
    </row>
    <row r="927" spans="1:8" ht="15.75">
      <c r="A927" s="50">
        <v>923</v>
      </c>
      <c r="B927" s="80">
        <v>2322571</v>
      </c>
      <c r="C927" s="80" t="s">
        <v>1598</v>
      </c>
      <c r="D927" s="55">
        <v>83</v>
      </c>
      <c r="E927" s="55">
        <v>69.290000000000006</v>
      </c>
      <c r="F927" s="81">
        <v>63</v>
      </c>
      <c r="G927" s="53">
        <f t="shared" si="20"/>
        <v>72.774000000000001</v>
      </c>
      <c r="H927" s="49" t="s">
        <v>1302</v>
      </c>
    </row>
    <row r="928" spans="1:8" ht="15.75">
      <c r="A928" s="50">
        <v>924</v>
      </c>
      <c r="B928" s="80" t="s">
        <v>1599</v>
      </c>
      <c r="C928" s="80" t="s">
        <v>1600</v>
      </c>
      <c r="D928" s="55">
        <v>83</v>
      </c>
      <c r="E928" s="55">
        <v>92.39</v>
      </c>
      <c r="F928" s="81">
        <v>89</v>
      </c>
      <c r="G928" s="53">
        <f t="shared" si="20"/>
        <v>89.234000000000009</v>
      </c>
      <c r="H928" s="49" t="s">
        <v>1302</v>
      </c>
    </row>
    <row r="929" spans="1:8" ht="15.75">
      <c r="A929" s="50">
        <v>925</v>
      </c>
      <c r="B929" s="80" t="s">
        <v>1601</v>
      </c>
      <c r="C929" s="80" t="s">
        <v>1602</v>
      </c>
      <c r="D929" s="55">
        <v>94</v>
      </c>
      <c r="E929" s="55">
        <v>92.68</v>
      </c>
      <c r="F929" s="81">
        <v>94</v>
      </c>
      <c r="G929" s="53">
        <f t="shared" si="20"/>
        <v>93.208000000000013</v>
      </c>
      <c r="H929" s="49" t="s">
        <v>1302</v>
      </c>
    </row>
    <row r="930" spans="1:8" ht="15.75">
      <c r="A930" s="50">
        <v>926</v>
      </c>
      <c r="B930" s="80" t="s">
        <v>1603</v>
      </c>
      <c r="C930" s="80" t="s">
        <v>1604</v>
      </c>
      <c r="D930" s="55">
        <v>91</v>
      </c>
      <c r="E930" s="55">
        <v>83.11</v>
      </c>
      <c r="F930" s="81">
        <v>92</v>
      </c>
      <c r="G930" s="53">
        <f t="shared" si="20"/>
        <v>86.366</v>
      </c>
      <c r="H930" s="49" t="s">
        <v>1302</v>
      </c>
    </row>
    <row r="931" spans="1:8" ht="15.75">
      <c r="A931" s="50">
        <v>927</v>
      </c>
      <c r="B931" s="80" t="s">
        <v>1605</v>
      </c>
      <c r="C931" s="80" t="s">
        <v>1606</v>
      </c>
      <c r="D931" s="55">
        <v>86</v>
      </c>
      <c r="E931" s="55">
        <v>90.43</v>
      </c>
      <c r="F931" s="81">
        <v>81</v>
      </c>
      <c r="G931" s="53">
        <f t="shared" si="20"/>
        <v>88.158000000000001</v>
      </c>
      <c r="H931" s="49" t="s">
        <v>1302</v>
      </c>
    </row>
    <row r="932" spans="1:8" ht="15.75">
      <c r="A932" s="50">
        <v>928</v>
      </c>
      <c r="B932" s="80" t="s">
        <v>1607</v>
      </c>
      <c r="C932" s="80" t="s">
        <v>1608</v>
      </c>
      <c r="D932" s="55">
        <v>79</v>
      </c>
      <c r="E932" s="55">
        <v>92.64</v>
      </c>
      <c r="F932" s="81">
        <v>92</v>
      </c>
      <c r="G932" s="53">
        <f t="shared" si="20"/>
        <v>88.483999999999995</v>
      </c>
      <c r="H932" s="49" t="s">
        <v>1302</v>
      </c>
    </row>
    <row r="933" spans="1:8" ht="15.75">
      <c r="A933" s="50">
        <v>929</v>
      </c>
      <c r="B933" s="80" t="s">
        <v>1609</v>
      </c>
      <c r="C933" s="80" t="s">
        <v>1610</v>
      </c>
      <c r="D933" s="55">
        <v>76</v>
      </c>
      <c r="E933" s="55">
        <v>82.68</v>
      </c>
      <c r="F933" s="81">
        <v>92</v>
      </c>
      <c r="G933" s="53">
        <f t="shared" si="20"/>
        <v>81.608000000000004</v>
      </c>
      <c r="H933" s="49" t="s">
        <v>1302</v>
      </c>
    </row>
    <row r="934" spans="1:8" ht="15.75">
      <c r="A934" s="50">
        <v>930</v>
      </c>
      <c r="B934" s="80" t="s">
        <v>1611</v>
      </c>
      <c r="C934" s="80" t="s">
        <v>1612</v>
      </c>
      <c r="D934" s="55">
        <v>79</v>
      </c>
      <c r="E934" s="55">
        <v>81.709999999999994</v>
      </c>
      <c r="F934" s="81">
        <v>92</v>
      </c>
      <c r="G934" s="53">
        <f t="shared" si="20"/>
        <v>81.926000000000002</v>
      </c>
      <c r="H934" s="49" t="s">
        <v>1302</v>
      </c>
    </row>
    <row r="935" spans="1:8" ht="15.75">
      <c r="A935" s="50">
        <v>931</v>
      </c>
      <c r="B935" s="80" t="s">
        <v>1613</v>
      </c>
      <c r="C935" s="80" t="s">
        <v>1614</v>
      </c>
      <c r="D935" s="55">
        <v>61</v>
      </c>
      <c r="E935" s="55">
        <v>79.040000000000006</v>
      </c>
      <c r="F935" s="81">
        <v>75</v>
      </c>
      <c r="G935" s="53">
        <f t="shared" si="20"/>
        <v>73.224000000000004</v>
      </c>
      <c r="H935" s="49" t="s">
        <v>1302</v>
      </c>
    </row>
    <row r="936" spans="1:8" ht="15.75">
      <c r="A936" s="50">
        <v>932</v>
      </c>
      <c r="B936" s="80" t="s">
        <v>1615</v>
      </c>
      <c r="C936" s="80" t="s">
        <v>1616</v>
      </c>
      <c r="D936" s="55">
        <v>72</v>
      </c>
      <c r="E936" s="55">
        <v>74.319999999999993</v>
      </c>
      <c r="F936" s="81">
        <v>76</v>
      </c>
      <c r="G936" s="53">
        <f t="shared" si="20"/>
        <v>73.791999999999987</v>
      </c>
      <c r="H936" s="49" t="s">
        <v>1302</v>
      </c>
    </row>
    <row r="937" spans="1:8" ht="15.75">
      <c r="A937" s="50">
        <v>933</v>
      </c>
      <c r="B937" s="80" t="s">
        <v>1617</v>
      </c>
      <c r="C937" s="80" t="s">
        <v>1618</v>
      </c>
      <c r="D937" s="55">
        <v>78</v>
      </c>
      <c r="E937" s="55">
        <v>89.18</v>
      </c>
      <c r="F937" s="81">
        <v>90</v>
      </c>
      <c r="G937" s="53">
        <f t="shared" si="20"/>
        <v>85.908000000000001</v>
      </c>
      <c r="H937" s="49" t="s">
        <v>1302</v>
      </c>
    </row>
    <row r="938" spans="1:8" ht="15.75">
      <c r="A938" s="50">
        <v>934</v>
      </c>
      <c r="B938" s="80" t="s">
        <v>1619</v>
      </c>
      <c r="C938" s="80" t="s">
        <v>1620</v>
      </c>
      <c r="D938" s="55">
        <v>80</v>
      </c>
      <c r="E938" s="55">
        <v>86.96</v>
      </c>
      <c r="F938" s="81">
        <v>90</v>
      </c>
      <c r="G938" s="53">
        <f t="shared" si="20"/>
        <v>85.175999999999988</v>
      </c>
      <c r="H938" s="49" t="s">
        <v>1302</v>
      </c>
    </row>
    <row r="939" spans="1:8" ht="15.75">
      <c r="A939" s="50">
        <v>935</v>
      </c>
      <c r="B939" s="80" t="s">
        <v>1621</v>
      </c>
      <c r="C939" s="80" t="s">
        <v>1622</v>
      </c>
      <c r="D939" s="55">
        <v>83</v>
      </c>
      <c r="E939" s="55">
        <v>91.07</v>
      </c>
      <c r="F939" s="81">
        <v>91</v>
      </c>
      <c r="G939" s="53">
        <f t="shared" si="20"/>
        <v>88.641999999999996</v>
      </c>
      <c r="H939" s="49" t="s">
        <v>1302</v>
      </c>
    </row>
    <row r="940" spans="1:8" ht="15.75">
      <c r="A940" s="50">
        <v>936</v>
      </c>
      <c r="B940" s="80" t="s">
        <v>1623</v>
      </c>
      <c r="C940" s="80" t="s">
        <v>1624</v>
      </c>
      <c r="D940" s="55">
        <v>81</v>
      </c>
      <c r="E940" s="55">
        <v>78.959999999999994</v>
      </c>
      <c r="F940" s="81">
        <v>82</v>
      </c>
      <c r="G940" s="53">
        <f t="shared" si="20"/>
        <v>79.876000000000005</v>
      </c>
      <c r="H940" s="49" t="s">
        <v>1302</v>
      </c>
    </row>
    <row r="941" spans="1:8" ht="15.75">
      <c r="A941" s="50">
        <v>937</v>
      </c>
      <c r="B941" s="80" t="s">
        <v>1625</v>
      </c>
      <c r="C941" s="80" t="s">
        <v>1626</v>
      </c>
      <c r="D941" s="55">
        <v>74</v>
      </c>
      <c r="E941" s="55">
        <v>80.819999999999993</v>
      </c>
      <c r="F941" s="81">
        <v>88</v>
      </c>
      <c r="G941" s="53">
        <f t="shared" si="20"/>
        <v>79.49199999999999</v>
      </c>
      <c r="H941" s="49" t="s">
        <v>1302</v>
      </c>
    </row>
    <row r="942" spans="1:8" ht="15.75">
      <c r="A942" s="50">
        <v>938</v>
      </c>
      <c r="B942" s="80" t="s">
        <v>1627</v>
      </c>
      <c r="C942" s="80" t="s">
        <v>1628</v>
      </c>
      <c r="D942" s="55">
        <v>67</v>
      </c>
      <c r="E942" s="55">
        <v>76.290000000000006</v>
      </c>
      <c r="F942" s="81">
        <v>95</v>
      </c>
      <c r="G942" s="53">
        <f t="shared" si="20"/>
        <v>75.373999999999995</v>
      </c>
      <c r="H942" s="49" t="s">
        <v>1302</v>
      </c>
    </row>
    <row r="943" spans="1:8" ht="15.75">
      <c r="A943" s="50">
        <v>939</v>
      </c>
      <c r="B943" s="80" t="s">
        <v>1629</v>
      </c>
      <c r="C943" s="80" t="s">
        <v>1630</v>
      </c>
      <c r="D943" s="55">
        <v>85</v>
      </c>
      <c r="E943" s="55">
        <v>91.61</v>
      </c>
      <c r="F943" s="81">
        <v>91</v>
      </c>
      <c r="G943" s="53">
        <f t="shared" si="20"/>
        <v>89.566000000000003</v>
      </c>
      <c r="H943" s="49" t="s">
        <v>1302</v>
      </c>
    </row>
    <row r="944" spans="1:8" ht="15.75">
      <c r="A944" s="50">
        <v>940</v>
      </c>
      <c r="B944" s="80" t="s">
        <v>1631</v>
      </c>
      <c r="C944" s="80" t="s">
        <v>1632</v>
      </c>
      <c r="D944" s="55">
        <v>70</v>
      </c>
      <c r="E944" s="55">
        <v>75.75</v>
      </c>
      <c r="F944" s="81">
        <v>80</v>
      </c>
      <c r="G944" s="53">
        <f t="shared" si="20"/>
        <v>74.449999999999989</v>
      </c>
      <c r="H944" s="49" t="s">
        <v>1302</v>
      </c>
    </row>
    <row r="945" spans="1:8">
      <c r="A945" s="50">
        <v>941</v>
      </c>
      <c r="B945" s="4">
        <v>2221742</v>
      </c>
      <c r="C945" s="4" t="s">
        <v>1633</v>
      </c>
      <c r="D945" s="4">
        <v>100</v>
      </c>
      <c r="E945" s="21">
        <v>100</v>
      </c>
      <c r="F945" s="4">
        <v>94</v>
      </c>
      <c r="G945" s="21">
        <v>99.4</v>
      </c>
      <c r="H945" s="4" t="s">
        <v>1634</v>
      </c>
    </row>
    <row r="946" spans="1:8">
      <c r="A946" s="50">
        <v>942</v>
      </c>
      <c r="B946" s="4">
        <v>2221800</v>
      </c>
      <c r="C946" s="4" t="s">
        <v>1635</v>
      </c>
      <c r="D946" s="4">
        <v>100</v>
      </c>
      <c r="E946" s="21">
        <v>97.037037037036995</v>
      </c>
      <c r="F946" s="4">
        <v>100</v>
      </c>
      <c r="G946" s="21">
        <v>98.2222222222222</v>
      </c>
      <c r="H946" s="4" t="s">
        <v>1634</v>
      </c>
    </row>
    <row r="947" spans="1:8">
      <c r="A947" s="50">
        <v>943</v>
      </c>
      <c r="B947" s="4">
        <v>2221758</v>
      </c>
      <c r="C947" s="4" t="s">
        <v>1636</v>
      </c>
      <c r="D947" s="4">
        <v>100</v>
      </c>
      <c r="E947" s="21">
        <v>84.481481481481495</v>
      </c>
      <c r="F947" s="4">
        <v>92</v>
      </c>
      <c r="G947" s="21">
        <v>89.8888888888889</v>
      </c>
      <c r="H947" s="4" t="s">
        <v>1634</v>
      </c>
    </row>
    <row r="948" spans="1:8">
      <c r="A948" s="50">
        <v>944</v>
      </c>
      <c r="B948" s="4">
        <v>2221738</v>
      </c>
      <c r="C948" s="4" t="s">
        <v>1637</v>
      </c>
      <c r="D948" s="4">
        <v>83</v>
      </c>
      <c r="E948" s="21">
        <v>91.703703703703695</v>
      </c>
      <c r="F948" s="4">
        <v>87</v>
      </c>
      <c r="G948" s="21">
        <v>88.622222222222206</v>
      </c>
      <c r="H948" s="4" t="s">
        <v>1634</v>
      </c>
    </row>
    <row r="949" spans="1:8">
      <c r="A949" s="50">
        <v>945</v>
      </c>
      <c r="B949" s="4">
        <v>2221757</v>
      </c>
      <c r="C949" s="4" t="s">
        <v>1638</v>
      </c>
      <c r="D949" s="4">
        <v>86</v>
      </c>
      <c r="E949" s="21">
        <v>87.296296296296305</v>
      </c>
      <c r="F949" s="4">
        <v>94</v>
      </c>
      <c r="G949" s="21">
        <v>87.577777777777797</v>
      </c>
      <c r="H949" s="4" t="s">
        <v>1634</v>
      </c>
    </row>
    <row r="950" spans="1:8">
      <c r="A950" s="50">
        <v>946</v>
      </c>
      <c r="B950" s="4">
        <v>2221830</v>
      </c>
      <c r="C950" s="4" t="s">
        <v>1639</v>
      </c>
      <c r="D950" s="4">
        <v>100</v>
      </c>
      <c r="E950" s="21">
        <v>78.3333333333333</v>
      </c>
      <c r="F950" s="4">
        <v>92</v>
      </c>
      <c r="G950" s="21">
        <v>86.2</v>
      </c>
      <c r="H950" s="4" t="s">
        <v>1634</v>
      </c>
    </row>
    <row r="951" spans="1:8">
      <c r="A951" s="50">
        <v>947</v>
      </c>
      <c r="B951" s="4">
        <v>2221743</v>
      </c>
      <c r="C951" s="4" t="s">
        <v>1640</v>
      </c>
      <c r="D951" s="4">
        <v>100</v>
      </c>
      <c r="E951" s="21">
        <v>77.6666666666667</v>
      </c>
      <c r="F951" s="4">
        <v>87</v>
      </c>
      <c r="G951" s="21">
        <v>85.3</v>
      </c>
      <c r="H951" s="4" t="s">
        <v>1634</v>
      </c>
    </row>
    <row r="952" spans="1:8">
      <c r="A952" s="50">
        <v>948</v>
      </c>
      <c r="B952" s="4">
        <v>2221752</v>
      </c>
      <c r="C952" s="4" t="s">
        <v>1641</v>
      </c>
      <c r="D952" s="4">
        <v>90</v>
      </c>
      <c r="E952" s="21">
        <v>81.185185185185205</v>
      </c>
      <c r="F952" s="4">
        <v>87</v>
      </c>
      <c r="G952" s="21">
        <v>84.411111111111097</v>
      </c>
      <c r="H952" s="4" t="s">
        <v>1634</v>
      </c>
    </row>
    <row r="953" spans="1:8">
      <c r="A953" s="50">
        <v>949</v>
      </c>
      <c r="B953" s="4">
        <v>2221736</v>
      </c>
      <c r="C953" s="4" t="s">
        <v>1642</v>
      </c>
      <c r="D953" s="4">
        <v>90</v>
      </c>
      <c r="E953" s="21">
        <v>80.407407407407405</v>
      </c>
      <c r="F953" s="4">
        <v>87</v>
      </c>
      <c r="G953" s="21">
        <v>83.9444444444444</v>
      </c>
      <c r="H953" s="4" t="s">
        <v>1634</v>
      </c>
    </row>
    <row r="954" spans="1:8">
      <c r="A954" s="50">
        <v>950</v>
      </c>
      <c r="B954" s="4">
        <v>2221804</v>
      </c>
      <c r="C954" s="4" t="s">
        <v>1643</v>
      </c>
      <c r="D954" s="4">
        <v>97</v>
      </c>
      <c r="E954" s="21">
        <v>76.259259259259295</v>
      </c>
      <c r="F954" s="4">
        <v>89</v>
      </c>
      <c r="G954" s="21">
        <v>83.755555555555603</v>
      </c>
      <c r="H954" s="4" t="s">
        <v>1634</v>
      </c>
    </row>
    <row r="955" spans="1:8">
      <c r="A955" s="50">
        <v>951</v>
      </c>
      <c r="B955" s="4">
        <v>2221799</v>
      </c>
      <c r="C955" s="4" t="s">
        <v>1644</v>
      </c>
      <c r="D955" s="4">
        <v>88</v>
      </c>
      <c r="E955" s="21">
        <v>75.3333333333333</v>
      </c>
      <c r="F955" s="4">
        <v>94</v>
      </c>
      <c r="G955" s="21">
        <v>81</v>
      </c>
      <c r="H955" s="4" t="s">
        <v>1634</v>
      </c>
    </row>
    <row r="956" spans="1:8">
      <c r="A956" s="50">
        <v>952</v>
      </c>
      <c r="B956" s="4">
        <v>2221809</v>
      </c>
      <c r="C956" s="4" t="s">
        <v>1645</v>
      </c>
      <c r="D956" s="4">
        <v>70</v>
      </c>
      <c r="E956" s="21">
        <v>81.481481481481495</v>
      </c>
      <c r="F956" s="4">
        <v>91</v>
      </c>
      <c r="G956" s="21">
        <v>78.988888888888894</v>
      </c>
      <c r="H956" s="4" t="s">
        <v>1634</v>
      </c>
    </row>
    <row r="957" spans="1:8">
      <c r="A957" s="50">
        <v>953</v>
      </c>
      <c r="B957" s="4">
        <v>2221787</v>
      </c>
      <c r="C957" s="4" t="s">
        <v>1646</v>
      </c>
      <c r="D957" s="4">
        <v>76</v>
      </c>
      <c r="E957" s="21">
        <v>76.814814814814795</v>
      </c>
      <c r="F957" s="4">
        <v>92</v>
      </c>
      <c r="G957" s="21">
        <v>78.088888888888903</v>
      </c>
      <c r="H957" s="4" t="s">
        <v>1634</v>
      </c>
    </row>
    <row r="958" spans="1:8">
      <c r="A958" s="50">
        <v>954</v>
      </c>
      <c r="B958" s="4">
        <v>2221795</v>
      </c>
      <c r="C958" s="4" t="s">
        <v>1647</v>
      </c>
      <c r="D958" s="4">
        <v>81</v>
      </c>
      <c r="E958" s="21">
        <v>76.185185185185205</v>
      </c>
      <c r="F958" s="4">
        <v>76</v>
      </c>
      <c r="G958" s="21">
        <v>77.6111111111111</v>
      </c>
      <c r="H958" s="4" t="s">
        <v>1634</v>
      </c>
    </row>
    <row r="959" spans="1:8">
      <c r="A959" s="50">
        <v>955</v>
      </c>
      <c r="B959" s="4">
        <v>2221775</v>
      </c>
      <c r="C959" s="4" t="s">
        <v>1648</v>
      </c>
      <c r="D959" s="4">
        <v>78</v>
      </c>
      <c r="E959" s="21">
        <v>75.2222222222222</v>
      </c>
      <c r="F959" s="4">
        <v>90</v>
      </c>
      <c r="G959" s="21">
        <v>77.533333333333303</v>
      </c>
      <c r="H959" s="4" t="s">
        <v>1634</v>
      </c>
    </row>
    <row r="960" spans="1:8">
      <c r="A960" s="50">
        <v>956</v>
      </c>
      <c r="B960" s="4">
        <v>2221754</v>
      </c>
      <c r="C960" s="4" t="s">
        <v>1649</v>
      </c>
      <c r="D960" s="4">
        <v>68</v>
      </c>
      <c r="E960" s="21">
        <v>81.037037037036995</v>
      </c>
      <c r="F960" s="4">
        <v>85</v>
      </c>
      <c r="G960" s="21">
        <v>77.522222222222197</v>
      </c>
      <c r="H960" s="4" t="s">
        <v>1634</v>
      </c>
    </row>
    <row r="961" spans="1:8">
      <c r="A961" s="50">
        <v>957</v>
      </c>
      <c r="B961" s="4">
        <v>2221739</v>
      </c>
      <c r="C961" s="4" t="s">
        <v>1650</v>
      </c>
      <c r="D961" s="4">
        <v>89</v>
      </c>
      <c r="E961" s="21">
        <v>71.592592592592595</v>
      </c>
      <c r="F961" s="4">
        <v>77</v>
      </c>
      <c r="G961" s="21">
        <v>77.355555555555597</v>
      </c>
      <c r="H961" s="4" t="s">
        <v>1634</v>
      </c>
    </row>
    <row r="962" spans="1:8">
      <c r="A962" s="50">
        <v>958</v>
      </c>
      <c r="B962" s="4">
        <v>2221776</v>
      </c>
      <c r="C962" s="4" t="s">
        <v>1651</v>
      </c>
      <c r="D962" s="4">
        <v>80</v>
      </c>
      <c r="E962" s="21">
        <v>74.925925925925895</v>
      </c>
      <c r="F962" s="4">
        <v>82</v>
      </c>
      <c r="G962" s="21">
        <v>77.155555555555495</v>
      </c>
      <c r="H962" s="4" t="s">
        <v>1634</v>
      </c>
    </row>
    <row r="963" spans="1:8">
      <c r="A963" s="50">
        <v>959</v>
      </c>
      <c r="B963" s="4">
        <v>2221777</v>
      </c>
      <c r="C963" s="4" t="s">
        <v>1652</v>
      </c>
      <c r="D963" s="4">
        <v>80</v>
      </c>
      <c r="E963" s="21">
        <v>74.481481481481495</v>
      </c>
      <c r="F963" s="4">
        <v>83</v>
      </c>
      <c r="G963" s="21">
        <v>76.988888888888894</v>
      </c>
      <c r="H963" s="4" t="s">
        <v>1634</v>
      </c>
    </row>
    <row r="964" spans="1:8">
      <c r="A964" s="50">
        <v>960</v>
      </c>
      <c r="B964" s="4">
        <v>2221789</v>
      </c>
      <c r="C964" s="4" t="s">
        <v>1653</v>
      </c>
      <c r="D964" s="4">
        <v>81</v>
      </c>
      <c r="E964" s="21">
        <v>72.296296296296305</v>
      </c>
      <c r="F964" s="4">
        <v>81</v>
      </c>
      <c r="G964" s="21">
        <v>75.7777777777778</v>
      </c>
      <c r="H964" s="4" t="s">
        <v>1634</v>
      </c>
    </row>
    <row r="965" spans="1:8">
      <c r="A965" s="50">
        <v>961</v>
      </c>
      <c r="B965" s="4">
        <v>2221773</v>
      </c>
      <c r="C965" s="4" t="s">
        <v>1654</v>
      </c>
      <c r="D965" s="4">
        <v>78</v>
      </c>
      <c r="E965" s="21">
        <v>71.925925925925895</v>
      </c>
      <c r="F965" s="4">
        <v>87</v>
      </c>
      <c r="G965" s="21">
        <v>75.255555555555503</v>
      </c>
      <c r="H965" s="4" t="s">
        <v>1634</v>
      </c>
    </row>
    <row r="966" spans="1:8">
      <c r="A966" s="50">
        <v>962</v>
      </c>
      <c r="B966" s="4">
        <v>2221805</v>
      </c>
      <c r="C966" s="4" t="s">
        <v>1655</v>
      </c>
      <c r="D966" s="4">
        <v>70</v>
      </c>
      <c r="E966" s="21">
        <v>75.925925925925895</v>
      </c>
      <c r="F966" s="4">
        <v>84</v>
      </c>
      <c r="G966" s="21">
        <v>74.955555555555506</v>
      </c>
      <c r="H966" s="4" t="s">
        <v>1634</v>
      </c>
    </row>
    <row r="967" spans="1:8">
      <c r="A967" s="50">
        <v>963</v>
      </c>
      <c r="B967" s="4">
        <v>2221837</v>
      </c>
      <c r="C967" s="4" t="s">
        <v>1656</v>
      </c>
      <c r="D967" s="4">
        <v>75</v>
      </c>
      <c r="E967" s="21">
        <v>73.7777777777778</v>
      </c>
      <c r="F967" s="4">
        <v>80</v>
      </c>
      <c r="G967" s="21">
        <v>74.766666666666694</v>
      </c>
      <c r="H967" s="4" t="s">
        <v>1634</v>
      </c>
    </row>
    <row r="968" spans="1:8">
      <c r="A968" s="50">
        <v>964</v>
      </c>
      <c r="B968" s="4">
        <v>2221796</v>
      </c>
      <c r="C968" s="4" t="s">
        <v>1657</v>
      </c>
      <c r="D968" s="4">
        <v>82</v>
      </c>
      <c r="E968" s="21">
        <v>70.8888888888889</v>
      </c>
      <c r="F968" s="4">
        <v>75</v>
      </c>
      <c r="G968" s="21">
        <v>74.633333333333297</v>
      </c>
      <c r="H968" s="4" t="s">
        <v>1634</v>
      </c>
    </row>
    <row r="969" spans="1:8">
      <c r="A969" s="50">
        <v>965</v>
      </c>
      <c r="B969" s="4">
        <v>2221741</v>
      </c>
      <c r="C969" s="4" t="s">
        <v>1658</v>
      </c>
      <c r="D969" s="4">
        <v>82</v>
      </c>
      <c r="E969" s="21">
        <v>68.074074074074105</v>
      </c>
      <c r="F969" s="4">
        <v>83</v>
      </c>
      <c r="G969" s="21">
        <v>73.744444444444497</v>
      </c>
      <c r="H969" s="4" t="s">
        <v>1634</v>
      </c>
    </row>
    <row r="970" spans="1:8">
      <c r="A970" s="50">
        <v>966</v>
      </c>
      <c r="B970" s="4">
        <v>2221826</v>
      </c>
      <c r="C970" s="4" t="s">
        <v>1659</v>
      </c>
      <c r="D970" s="4">
        <v>69</v>
      </c>
      <c r="E970" s="21">
        <v>74.148148148148195</v>
      </c>
      <c r="F970" s="4">
        <v>83</v>
      </c>
      <c r="G970" s="21">
        <v>73.488888888888894</v>
      </c>
      <c r="H970" s="4" t="s">
        <v>1634</v>
      </c>
    </row>
    <row r="971" spans="1:8">
      <c r="A971" s="50">
        <v>967</v>
      </c>
      <c r="B971" s="4">
        <v>2221784</v>
      </c>
      <c r="C971" s="4" t="s">
        <v>1660</v>
      </c>
      <c r="D971" s="4">
        <v>77</v>
      </c>
      <c r="E971" s="21">
        <v>71.296296296296305</v>
      </c>
      <c r="F971" s="4">
        <v>75</v>
      </c>
      <c r="G971" s="21">
        <v>73.377777777777794</v>
      </c>
      <c r="H971" s="4" t="s">
        <v>1634</v>
      </c>
    </row>
    <row r="972" spans="1:8">
      <c r="A972" s="50">
        <v>968</v>
      </c>
      <c r="B972" s="4">
        <v>2221756</v>
      </c>
      <c r="C972" s="4" t="s">
        <v>1661</v>
      </c>
      <c r="D972" s="4">
        <v>70</v>
      </c>
      <c r="E972" s="21">
        <v>71.962962962963005</v>
      </c>
      <c r="F972" s="4">
        <v>89</v>
      </c>
      <c r="G972" s="21">
        <v>73.077777777777797</v>
      </c>
      <c r="H972" s="4" t="s">
        <v>1634</v>
      </c>
    </row>
    <row r="973" spans="1:8">
      <c r="A973" s="50">
        <v>969</v>
      </c>
      <c r="B973" s="4">
        <v>2221808</v>
      </c>
      <c r="C973" s="4" t="s">
        <v>1662</v>
      </c>
      <c r="D973" s="4">
        <v>70</v>
      </c>
      <c r="E973" s="21">
        <v>70.1111111111111</v>
      </c>
      <c r="F973" s="4">
        <v>100</v>
      </c>
      <c r="G973" s="21">
        <v>73.066666666666706</v>
      </c>
      <c r="H973" s="4" t="s">
        <v>1634</v>
      </c>
    </row>
    <row r="974" spans="1:8">
      <c r="A974" s="50">
        <v>970</v>
      </c>
      <c r="B974" s="4">
        <v>2221753</v>
      </c>
      <c r="C974" s="4" t="s">
        <v>1663</v>
      </c>
      <c r="D974" s="4">
        <v>68</v>
      </c>
      <c r="E974" s="21">
        <v>71.703703703703695</v>
      </c>
      <c r="F974" s="4">
        <v>87</v>
      </c>
      <c r="G974" s="21">
        <v>72.122222222222206</v>
      </c>
      <c r="H974" s="4" t="s">
        <v>1634</v>
      </c>
    </row>
    <row r="975" spans="1:8">
      <c r="A975" s="50">
        <v>971</v>
      </c>
      <c r="B975" s="4">
        <v>2221737</v>
      </c>
      <c r="C975" s="4" t="s">
        <v>1664</v>
      </c>
      <c r="D975" s="4">
        <v>68</v>
      </c>
      <c r="E975" s="21">
        <v>72.074074074074105</v>
      </c>
      <c r="F975" s="4">
        <v>83</v>
      </c>
      <c r="G975" s="21">
        <v>71.9444444444445</v>
      </c>
      <c r="H975" s="4" t="s">
        <v>1634</v>
      </c>
    </row>
    <row r="976" spans="1:8">
      <c r="A976" s="50">
        <v>972</v>
      </c>
      <c r="B976" s="4">
        <v>2221782</v>
      </c>
      <c r="C976" s="4" t="s">
        <v>1665</v>
      </c>
      <c r="D976" s="4">
        <v>70</v>
      </c>
      <c r="E976" s="21">
        <v>69.185185185185205</v>
      </c>
      <c r="F976" s="4">
        <v>91</v>
      </c>
      <c r="G976" s="21">
        <v>71.6111111111111</v>
      </c>
      <c r="H976" s="4" t="s">
        <v>1634</v>
      </c>
    </row>
    <row r="977" spans="1:8">
      <c r="A977" s="50">
        <v>973</v>
      </c>
      <c r="B977" s="4">
        <v>2221761</v>
      </c>
      <c r="C977" s="4" t="s">
        <v>1666</v>
      </c>
      <c r="D977" s="4">
        <v>68</v>
      </c>
      <c r="E977" s="21">
        <v>69.592592592592595</v>
      </c>
      <c r="F977" s="4">
        <v>92</v>
      </c>
      <c r="G977" s="21">
        <v>71.355555555555597</v>
      </c>
      <c r="H977" s="4" t="s">
        <v>1634</v>
      </c>
    </row>
    <row r="978" spans="1:8">
      <c r="A978" s="50">
        <v>974</v>
      </c>
      <c r="B978" s="4">
        <v>2221786</v>
      </c>
      <c r="C978" s="4" t="s">
        <v>1667</v>
      </c>
      <c r="D978" s="4">
        <v>72</v>
      </c>
      <c r="E978" s="21">
        <v>65.2222222222222</v>
      </c>
      <c r="F978" s="4">
        <v>90</v>
      </c>
      <c r="G978" s="21">
        <v>69.733333333333306</v>
      </c>
      <c r="H978" s="4" t="s">
        <v>1634</v>
      </c>
    </row>
    <row r="979" spans="1:8">
      <c r="A979" s="50">
        <v>975</v>
      </c>
      <c r="B979" s="4">
        <v>2221740</v>
      </c>
      <c r="C979" s="4" t="s">
        <v>1668</v>
      </c>
      <c r="D979" s="4">
        <v>67</v>
      </c>
      <c r="E979" s="21">
        <v>68.2222222222222</v>
      </c>
      <c r="F979" s="4">
        <v>84</v>
      </c>
      <c r="G979" s="21">
        <v>69.433333333333294</v>
      </c>
      <c r="H979" s="4" t="s">
        <v>1634</v>
      </c>
    </row>
    <row r="980" spans="1:8">
      <c r="A980" s="50">
        <v>976</v>
      </c>
      <c r="B980" s="4">
        <v>2221778</v>
      </c>
      <c r="C980" s="4" t="s">
        <v>1669</v>
      </c>
      <c r="D980" s="4">
        <v>68</v>
      </c>
      <c r="E980" s="21">
        <v>67.518518518518505</v>
      </c>
      <c r="F980" s="4">
        <v>85</v>
      </c>
      <c r="G980" s="21">
        <v>69.411111111111097</v>
      </c>
      <c r="H980" s="4" t="s">
        <v>1634</v>
      </c>
    </row>
    <row r="981" spans="1:8">
      <c r="A981" s="50">
        <v>977</v>
      </c>
      <c r="B981" s="4">
        <v>2221783</v>
      </c>
      <c r="C981" s="4" t="s">
        <v>1670</v>
      </c>
      <c r="D981" s="4">
        <v>70</v>
      </c>
      <c r="E981" s="21">
        <v>66.407407407407405</v>
      </c>
      <c r="F981" s="4">
        <v>84</v>
      </c>
      <c r="G981" s="21">
        <v>69.244444444444397</v>
      </c>
      <c r="H981" s="4" t="s">
        <v>1634</v>
      </c>
    </row>
    <row r="982" spans="1:8">
      <c r="A982" s="50">
        <v>978</v>
      </c>
      <c r="B982" s="4">
        <v>2221827</v>
      </c>
      <c r="C982" s="4" t="s">
        <v>1671</v>
      </c>
      <c r="D982" s="4">
        <v>68</v>
      </c>
      <c r="E982" s="21">
        <v>69.629629629629605</v>
      </c>
      <c r="F982" s="4">
        <v>70</v>
      </c>
      <c r="G982" s="21">
        <v>69.177777777777806</v>
      </c>
      <c r="H982" s="4" t="s">
        <v>1634</v>
      </c>
    </row>
    <row r="983" spans="1:8">
      <c r="A983" s="50">
        <v>979</v>
      </c>
      <c r="B983" s="4">
        <v>2221779</v>
      </c>
      <c r="C983" s="4" t="s">
        <v>1672</v>
      </c>
      <c r="D983" s="4">
        <v>70</v>
      </c>
      <c r="E983" s="21">
        <v>67.148148148148195</v>
      </c>
      <c r="F983" s="4">
        <v>73</v>
      </c>
      <c r="G983" s="21">
        <v>68.588888888888903</v>
      </c>
      <c r="H983" s="4" t="s">
        <v>1634</v>
      </c>
    </row>
    <row r="984" spans="1:8">
      <c r="A984" s="50">
        <v>980</v>
      </c>
      <c r="B984" s="4">
        <v>2221843</v>
      </c>
      <c r="C984" s="4" t="s">
        <v>1673</v>
      </c>
      <c r="D984" s="4">
        <v>70</v>
      </c>
      <c r="E984" s="21">
        <v>67.074074074074105</v>
      </c>
      <c r="F984" s="4">
        <v>68</v>
      </c>
      <c r="G984" s="21">
        <v>68.044444444444494</v>
      </c>
      <c r="H984" s="4" t="s">
        <v>1634</v>
      </c>
    </row>
    <row r="985" spans="1:8">
      <c r="A985" s="50">
        <v>981</v>
      </c>
      <c r="B985" s="4">
        <v>2221836</v>
      </c>
      <c r="C985" s="4" t="s">
        <v>1674</v>
      </c>
      <c r="D985" s="4">
        <v>69</v>
      </c>
      <c r="E985" s="21">
        <v>63.851851851851897</v>
      </c>
      <c r="F985" s="4">
        <v>90</v>
      </c>
      <c r="G985" s="21">
        <v>68.011111111111106</v>
      </c>
      <c r="H985" s="4" t="s">
        <v>1634</v>
      </c>
    </row>
    <row r="986" spans="1:8">
      <c r="A986" s="50">
        <v>982</v>
      </c>
      <c r="B986" s="4">
        <v>2221790</v>
      </c>
      <c r="C986" s="4" t="s">
        <v>1675</v>
      </c>
      <c r="D986" s="4">
        <v>69</v>
      </c>
      <c r="E986" s="21">
        <v>67.370370370370395</v>
      </c>
      <c r="F986" s="4">
        <v>64</v>
      </c>
      <c r="G986" s="21">
        <v>67.522222222222197</v>
      </c>
      <c r="H986" s="4" t="s">
        <v>1634</v>
      </c>
    </row>
    <row r="987" spans="1:8">
      <c r="A987" s="50">
        <v>983</v>
      </c>
      <c r="B987" s="4">
        <v>2221835</v>
      </c>
      <c r="C987" s="4" t="s">
        <v>1676</v>
      </c>
      <c r="D987" s="4">
        <v>69</v>
      </c>
      <c r="E987" s="21">
        <v>66.740740740740705</v>
      </c>
      <c r="F987" s="4">
        <v>67</v>
      </c>
      <c r="G987" s="21">
        <v>67.4444444444444</v>
      </c>
      <c r="H987" s="4" t="s">
        <v>1634</v>
      </c>
    </row>
    <row r="988" spans="1:8">
      <c r="A988" s="50">
        <v>984</v>
      </c>
      <c r="B988" s="4">
        <v>2221785</v>
      </c>
      <c r="C988" s="4" t="s">
        <v>1677</v>
      </c>
      <c r="D988" s="4">
        <v>69</v>
      </c>
      <c r="E988" s="21">
        <v>66.370370370370395</v>
      </c>
      <c r="F988" s="4">
        <v>65</v>
      </c>
      <c r="G988" s="21">
        <v>67.022222222222197</v>
      </c>
      <c r="H988" s="4" t="s">
        <v>1634</v>
      </c>
    </row>
    <row r="989" spans="1:8">
      <c r="A989" s="50">
        <v>985</v>
      </c>
      <c r="B989" s="4">
        <v>2221774</v>
      </c>
      <c r="C989" s="4" t="s">
        <v>1678</v>
      </c>
      <c r="D989" s="4">
        <v>78</v>
      </c>
      <c r="E989" s="21">
        <v>59.962962962962997</v>
      </c>
      <c r="F989" s="4">
        <v>72</v>
      </c>
      <c r="G989" s="21">
        <v>66.577777777777797</v>
      </c>
      <c r="H989" s="4" t="s">
        <v>1634</v>
      </c>
    </row>
    <row r="990" spans="1:8">
      <c r="A990" s="50">
        <v>986</v>
      </c>
      <c r="B990" s="4">
        <v>2221780</v>
      </c>
      <c r="C990" s="4" t="s">
        <v>1679</v>
      </c>
      <c r="D990" s="4">
        <v>67</v>
      </c>
      <c r="E990" s="21">
        <v>66.296296296296305</v>
      </c>
      <c r="F990" s="4">
        <v>64</v>
      </c>
      <c r="G990" s="21">
        <v>66.2777777777778</v>
      </c>
      <c r="H990" s="4" t="s">
        <v>1634</v>
      </c>
    </row>
    <row r="991" spans="1:8">
      <c r="A991" s="50">
        <v>987</v>
      </c>
      <c r="B991" s="4">
        <v>2221788</v>
      </c>
      <c r="C991" s="4" t="s">
        <v>1680</v>
      </c>
      <c r="D991" s="4">
        <v>70</v>
      </c>
      <c r="E991" s="21">
        <v>60.703703703703702</v>
      </c>
      <c r="F991" s="4">
        <v>77</v>
      </c>
      <c r="G991" s="21">
        <v>65.122222222222206</v>
      </c>
      <c r="H991" s="4" t="s">
        <v>1634</v>
      </c>
    </row>
    <row r="992" spans="1:8">
      <c r="A992" s="50">
        <v>988</v>
      </c>
      <c r="B992" s="4">
        <v>2221755</v>
      </c>
      <c r="C992" s="4" t="s">
        <v>1681</v>
      </c>
      <c r="D992" s="4">
        <v>80</v>
      </c>
      <c r="E992" s="21">
        <v>66.3333333333333</v>
      </c>
      <c r="F992" s="4">
        <v>0</v>
      </c>
      <c r="G992" s="21">
        <v>63.8</v>
      </c>
      <c r="H992" s="4" t="s">
        <v>1634</v>
      </c>
    </row>
    <row r="993" spans="1:8">
      <c r="A993" s="50">
        <v>989</v>
      </c>
      <c r="B993" s="4">
        <v>2221781</v>
      </c>
      <c r="C993" s="4" t="s">
        <v>1682</v>
      </c>
      <c r="D993" s="4">
        <v>68</v>
      </c>
      <c r="E993" s="21">
        <v>57.037037037037003</v>
      </c>
      <c r="F993" s="4">
        <v>80</v>
      </c>
      <c r="G993" s="21">
        <v>62.622222222222199</v>
      </c>
      <c r="H993" s="4" t="s">
        <v>1634</v>
      </c>
    </row>
    <row r="994" spans="1:8">
      <c r="A994" s="50">
        <v>990</v>
      </c>
      <c r="B994" s="4">
        <v>2221842</v>
      </c>
      <c r="C994" s="4" t="s">
        <v>1683</v>
      </c>
      <c r="D994" s="4">
        <v>67</v>
      </c>
      <c r="E994" s="21">
        <v>48.740740740740698</v>
      </c>
      <c r="F994" s="4">
        <v>76</v>
      </c>
      <c r="G994" s="21">
        <v>56.9444444444444</v>
      </c>
      <c r="H994" s="4" t="s">
        <v>1634</v>
      </c>
    </row>
    <row r="995" spans="1:8">
      <c r="A995" s="50">
        <v>991</v>
      </c>
      <c r="B995" s="4" t="s">
        <v>1684</v>
      </c>
      <c r="C995" s="4" t="s">
        <v>1685</v>
      </c>
      <c r="D995" s="4">
        <v>69</v>
      </c>
      <c r="E995" s="21">
        <v>68.296296296296305</v>
      </c>
      <c r="F995" s="4">
        <v>65</v>
      </c>
      <c r="G995" s="21">
        <v>68.177777777777806</v>
      </c>
      <c r="H995" s="4" t="s">
        <v>1634</v>
      </c>
    </row>
    <row r="996" spans="1:8">
      <c r="A996" s="50">
        <v>992</v>
      </c>
      <c r="B996" s="4">
        <v>2221744</v>
      </c>
      <c r="C996" s="4" t="s">
        <v>1686</v>
      </c>
      <c r="D996" s="4">
        <v>92</v>
      </c>
      <c r="E996" s="21">
        <v>84.59</v>
      </c>
      <c r="F996" s="4">
        <v>89</v>
      </c>
      <c r="G996" s="21">
        <v>87.25</v>
      </c>
      <c r="H996" s="4" t="s">
        <v>1634</v>
      </c>
    </row>
    <row r="997" spans="1:8">
      <c r="A997" s="50">
        <v>993</v>
      </c>
      <c r="B997" s="4">
        <v>2221745</v>
      </c>
      <c r="C997" s="4" t="s">
        <v>1687</v>
      </c>
      <c r="D997" s="4">
        <v>70</v>
      </c>
      <c r="E997" s="21">
        <v>66.37</v>
      </c>
      <c r="F997" s="4">
        <v>75</v>
      </c>
      <c r="G997" s="21">
        <v>68.319999999999993</v>
      </c>
      <c r="H997" s="4" t="s">
        <v>1634</v>
      </c>
    </row>
    <row r="998" spans="1:8">
      <c r="A998" s="50">
        <v>994</v>
      </c>
      <c r="B998" s="4">
        <v>2221746</v>
      </c>
      <c r="C998" s="4" t="s">
        <v>1688</v>
      </c>
      <c r="D998" s="4">
        <v>100</v>
      </c>
      <c r="E998" s="21">
        <v>100</v>
      </c>
      <c r="F998" s="4">
        <v>100</v>
      </c>
      <c r="G998" s="21">
        <v>100</v>
      </c>
      <c r="H998" s="4" t="s">
        <v>1634</v>
      </c>
    </row>
    <row r="999" spans="1:8">
      <c r="A999" s="50">
        <v>995</v>
      </c>
      <c r="B999" s="4">
        <v>2221747</v>
      </c>
      <c r="C999" s="4" t="s">
        <v>1689</v>
      </c>
      <c r="D999" s="4">
        <v>89</v>
      </c>
      <c r="E999" s="21">
        <v>99.81</v>
      </c>
      <c r="F999" s="4">
        <v>100</v>
      </c>
      <c r="G999" s="21">
        <v>96.59</v>
      </c>
      <c r="H999" s="4" t="s">
        <v>1634</v>
      </c>
    </row>
    <row r="1000" spans="1:8">
      <c r="A1000" s="50">
        <v>996</v>
      </c>
      <c r="B1000" s="4">
        <v>2221748</v>
      </c>
      <c r="C1000" s="4" t="s">
        <v>1690</v>
      </c>
      <c r="D1000" s="4">
        <v>75</v>
      </c>
      <c r="E1000" s="21">
        <v>72.37</v>
      </c>
      <c r="F1000" s="4">
        <v>74</v>
      </c>
      <c r="G1000" s="21">
        <v>73.319999999999993</v>
      </c>
      <c r="H1000" s="4" t="s">
        <v>1634</v>
      </c>
    </row>
    <row r="1001" spans="1:8">
      <c r="A1001" s="50">
        <v>997</v>
      </c>
      <c r="B1001" s="4">
        <v>2221749</v>
      </c>
      <c r="C1001" s="4" t="s">
        <v>1691</v>
      </c>
      <c r="D1001" s="4">
        <v>100</v>
      </c>
      <c r="E1001" s="21">
        <v>79.37</v>
      </c>
      <c r="F1001" s="4">
        <v>83</v>
      </c>
      <c r="G1001" s="21">
        <v>85.92</v>
      </c>
      <c r="H1001" s="4" t="s">
        <v>1634</v>
      </c>
    </row>
    <row r="1002" spans="1:8">
      <c r="A1002" s="50">
        <v>998</v>
      </c>
      <c r="B1002" s="4">
        <v>2221750</v>
      </c>
      <c r="C1002" s="4" t="s">
        <v>1692</v>
      </c>
      <c r="D1002" s="4">
        <v>75</v>
      </c>
      <c r="E1002" s="21">
        <v>75.81</v>
      </c>
      <c r="F1002" s="4">
        <v>90</v>
      </c>
      <c r="G1002" s="21">
        <v>76.989999999999995</v>
      </c>
      <c r="H1002" s="4" t="s">
        <v>1634</v>
      </c>
    </row>
    <row r="1003" spans="1:8">
      <c r="A1003" s="50">
        <v>999</v>
      </c>
      <c r="B1003" s="4">
        <v>2221751</v>
      </c>
      <c r="C1003" s="4" t="s">
        <v>1693</v>
      </c>
      <c r="D1003" s="4">
        <v>91</v>
      </c>
      <c r="E1003" s="21">
        <v>77.67</v>
      </c>
      <c r="F1003" s="4">
        <v>78</v>
      </c>
      <c r="G1003" s="21">
        <v>81.7</v>
      </c>
      <c r="H1003" s="4" t="s">
        <v>1634</v>
      </c>
    </row>
    <row r="1004" spans="1:8">
      <c r="A1004" s="50">
        <v>1000</v>
      </c>
      <c r="B1004" s="4">
        <v>2221765</v>
      </c>
      <c r="C1004" s="4" t="s">
        <v>1694</v>
      </c>
      <c r="D1004" s="4">
        <v>70</v>
      </c>
      <c r="E1004" s="21">
        <v>68.849999999999994</v>
      </c>
      <c r="F1004" s="4">
        <v>79</v>
      </c>
      <c r="G1004" s="21">
        <v>70.209999999999994</v>
      </c>
      <c r="H1004" s="4" t="s">
        <v>1634</v>
      </c>
    </row>
    <row r="1005" spans="1:8">
      <c r="A1005" s="50">
        <v>1001</v>
      </c>
      <c r="B1005" s="4">
        <v>2221766</v>
      </c>
      <c r="C1005" s="4" t="s">
        <v>1695</v>
      </c>
      <c r="D1005" s="4">
        <v>70</v>
      </c>
      <c r="E1005" s="21">
        <v>64.63</v>
      </c>
      <c r="F1005" s="4">
        <v>77</v>
      </c>
      <c r="G1005" s="21">
        <v>67.48</v>
      </c>
      <c r="H1005" s="4" t="s">
        <v>1634</v>
      </c>
    </row>
    <row r="1006" spans="1:8">
      <c r="A1006" s="50">
        <v>1002</v>
      </c>
      <c r="B1006" s="4">
        <v>2221767</v>
      </c>
      <c r="C1006" s="4" t="s">
        <v>1696</v>
      </c>
      <c r="D1006" s="4">
        <v>84</v>
      </c>
      <c r="E1006" s="21">
        <v>87.07</v>
      </c>
      <c r="F1006" s="4">
        <v>86</v>
      </c>
      <c r="G1006" s="21">
        <v>86.04</v>
      </c>
      <c r="H1006" s="4" t="s">
        <v>1634</v>
      </c>
    </row>
    <row r="1007" spans="1:8">
      <c r="A1007" s="50">
        <v>1003</v>
      </c>
      <c r="B1007" s="4">
        <v>2221768</v>
      </c>
      <c r="C1007" s="4" t="s">
        <v>1697</v>
      </c>
      <c r="D1007" s="4">
        <v>70</v>
      </c>
      <c r="E1007" s="21">
        <v>67.11</v>
      </c>
      <c r="F1007" s="4">
        <v>80</v>
      </c>
      <c r="G1007" s="21">
        <v>69.27</v>
      </c>
      <c r="H1007" s="4" t="s">
        <v>1634</v>
      </c>
    </row>
    <row r="1008" spans="1:8">
      <c r="A1008" s="50">
        <v>1004</v>
      </c>
      <c r="B1008" s="4">
        <v>2221769</v>
      </c>
      <c r="C1008" s="4" t="s">
        <v>1698</v>
      </c>
      <c r="D1008" s="4">
        <v>70</v>
      </c>
      <c r="E1008" s="21">
        <v>67.040000000000006</v>
      </c>
      <c r="F1008" s="4">
        <v>71</v>
      </c>
      <c r="G1008" s="21">
        <v>68.319999999999993</v>
      </c>
      <c r="H1008" s="4" t="s">
        <v>1634</v>
      </c>
    </row>
    <row r="1009" spans="1:8">
      <c r="A1009" s="50">
        <v>1005</v>
      </c>
      <c r="B1009" s="4">
        <v>2221770</v>
      </c>
      <c r="C1009" s="4" t="s">
        <v>1699</v>
      </c>
      <c r="D1009" s="4">
        <v>70</v>
      </c>
      <c r="E1009" s="21">
        <v>70.48</v>
      </c>
      <c r="F1009" s="4">
        <v>86</v>
      </c>
      <c r="G1009" s="21">
        <v>71.89</v>
      </c>
      <c r="H1009" s="4" t="s">
        <v>1634</v>
      </c>
    </row>
    <row r="1010" spans="1:8">
      <c r="A1010" s="50">
        <v>1006</v>
      </c>
      <c r="B1010" s="4">
        <v>2221771</v>
      </c>
      <c r="C1010" s="4" t="s">
        <v>1700</v>
      </c>
      <c r="D1010" s="4">
        <v>70</v>
      </c>
      <c r="E1010" s="21">
        <v>67.19</v>
      </c>
      <c r="F1010" s="4">
        <v>88</v>
      </c>
      <c r="G1010" s="21">
        <v>70.11</v>
      </c>
      <c r="H1010" s="4" t="s">
        <v>1634</v>
      </c>
    </row>
    <row r="1011" spans="1:8">
      <c r="A1011" s="50">
        <v>1007</v>
      </c>
      <c r="B1011" s="4">
        <v>2221772</v>
      </c>
      <c r="C1011" s="4" t="s">
        <v>1701</v>
      </c>
      <c r="D1011" s="4">
        <v>70</v>
      </c>
      <c r="E1011" s="21">
        <v>77.33</v>
      </c>
      <c r="F1011" s="4">
        <v>79</v>
      </c>
      <c r="G1011" s="21">
        <v>75.3</v>
      </c>
      <c r="H1011" s="4" t="s">
        <v>1634</v>
      </c>
    </row>
    <row r="1012" spans="1:8">
      <c r="A1012" s="50">
        <v>1008</v>
      </c>
      <c r="B1012" s="4">
        <v>2221791</v>
      </c>
      <c r="C1012" s="4" t="s">
        <v>1702</v>
      </c>
      <c r="D1012" s="4">
        <v>70</v>
      </c>
      <c r="E1012" s="21">
        <v>73.63</v>
      </c>
      <c r="F1012" s="4">
        <v>80</v>
      </c>
      <c r="G1012" s="21">
        <v>73.180000000000007</v>
      </c>
      <c r="H1012" s="4" t="s">
        <v>1634</v>
      </c>
    </row>
    <row r="1013" spans="1:8">
      <c r="A1013" s="50">
        <v>1009</v>
      </c>
      <c r="B1013" s="4">
        <v>2221792</v>
      </c>
      <c r="C1013" s="4" t="s">
        <v>1703</v>
      </c>
      <c r="D1013" s="4">
        <v>80</v>
      </c>
      <c r="E1013" s="21">
        <v>79.67</v>
      </c>
      <c r="F1013" s="4">
        <v>92</v>
      </c>
      <c r="G1013" s="21">
        <v>81</v>
      </c>
      <c r="H1013" s="4" t="s">
        <v>1634</v>
      </c>
    </row>
    <row r="1014" spans="1:8">
      <c r="A1014" s="50">
        <v>1010</v>
      </c>
      <c r="B1014" s="4">
        <v>2221793</v>
      </c>
      <c r="C1014" s="4" t="s">
        <v>1704</v>
      </c>
      <c r="D1014" s="4">
        <v>92</v>
      </c>
      <c r="E1014" s="21">
        <v>78.930000000000007</v>
      </c>
      <c r="F1014" s="4">
        <v>88</v>
      </c>
      <c r="G1014" s="21">
        <v>83.76</v>
      </c>
      <c r="H1014" s="4" t="s">
        <v>1634</v>
      </c>
    </row>
    <row r="1015" spans="1:8">
      <c r="A1015" s="50">
        <v>1011</v>
      </c>
      <c r="B1015" s="4">
        <v>2221794</v>
      </c>
      <c r="C1015" s="4" t="s">
        <v>1705</v>
      </c>
      <c r="D1015" s="4">
        <v>98</v>
      </c>
      <c r="E1015" s="21">
        <v>86.3</v>
      </c>
      <c r="F1015" s="4">
        <v>92</v>
      </c>
      <c r="G1015" s="21">
        <v>90.38</v>
      </c>
      <c r="H1015" s="4" t="s">
        <v>1634</v>
      </c>
    </row>
    <row r="1016" spans="1:8">
      <c r="A1016" s="50">
        <v>1012</v>
      </c>
      <c r="B1016" s="4">
        <v>2221797</v>
      </c>
      <c r="C1016" s="4" t="s">
        <v>1706</v>
      </c>
      <c r="D1016" s="4">
        <v>96</v>
      </c>
      <c r="E1016" s="21">
        <v>76.3</v>
      </c>
      <c r="F1016" s="4">
        <v>82</v>
      </c>
      <c r="G1016" s="21">
        <v>82.78</v>
      </c>
      <c r="H1016" s="4" t="s">
        <v>1634</v>
      </c>
    </row>
    <row r="1017" spans="1:8">
      <c r="A1017" s="50">
        <v>1013</v>
      </c>
      <c r="B1017" s="4">
        <v>2221798</v>
      </c>
      <c r="C1017" s="4" t="s">
        <v>1707</v>
      </c>
      <c r="D1017" s="4">
        <v>70</v>
      </c>
      <c r="E1017" s="21">
        <v>76.48</v>
      </c>
      <c r="F1017" s="4">
        <v>70</v>
      </c>
      <c r="G1017" s="21">
        <v>73.89</v>
      </c>
      <c r="H1017" s="4" t="s">
        <v>1634</v>
      </c>
    </row>
    <row r="1018" spans="1:8">
      <c r="A1018" s="50">
        <v>1014</v>
      </c>
      <c r="B1018" s="4">
        <v>2221801</v>
      </c>
      <c r="C1018" s="4" t="s">
        <v>1708</v>
      </c>
      <c r="D1018" s="4">
        <v>91</v>
      </c>
      <c r="E1018" s="21">
        <v>70.930000000000007</v>
      </c>
      <c r="F1018" s="4">
        <v>70</v>
      </c>
      <c r="G1018" s="21">
        <v>76.86</v>
      </c>
      <c r="H1018" s="4" t="s">
        <v>1634</v>
      </c>
    </row>
    <row r="1019" spans="1:8">
      <c r="A1019" s="50">
        <v>1015</v>
      </c>
      <c r="B1019" s="4">
        <v>2221802</v>
      </c>
      <c r="C1019" s="4" t="s">
        <v>1709</v>
      </c>
      <c r="D1019" s="4">
        <v>70</v>
      </c>
      <c r="E1019" s="21">
        <v>79.19</v>
      </c>
      <c r="F1019" s="4">
        <v>64</v>
      </c>
      <c r="G1019" s="21">
        <v>74.91</v>
      </c>
      <c r="H1019" s="4" t="s">
        <v>1634</v>
      </c>
    </row>
    <row r="1020" spans="1:8">
      <c r="A1020" s="50">
        <v>1016</v>
      </c>
      <c r="B1020" s="4">
        <v>2221803</v>
      </c>
      <c r="C1020" s="4" t="s">
        <v>1710</v>
      </c>
      <c r="D1020" s="4">
        <v>100</v>
      </c>
      <c r="E1020" s="21">
        <v>80.11</v>
      </c>
      <c r="F1020" s="4">
        <v>92</v>
      </c>
      <c r="G1020" s="21">
        <v>87.27</v>
      </c>
      <c r="H1020" s="4" t="s">
        <v>1634</v>
      </c>
    </row>
    <row r="1021" spans="1:8">
      <c r="A1021" s="50">
        <v>1017</v>
      </c>
      <c r="B1021" s="4">
        <v>2221806</v>
      </c>
      <c r="C1021" s="4" t="s">
        <v>1711</v>
      </c>
      <c r="D1021" s="4">
        <v>100</v>
      </c>
      <c r="E1021" s="21">
        <v>75.89</v>
      </c>
      <c r="F1021" s="4">
        <v>92</v>
      </c>
      <c r="G1021" s="21">
        <v>84.73</v>
      </c>
      <c r="H1021" s="4" t="s">
        <v>1634</v>
      </c>
    </row>
    <row r="1022" spans="1:8">
      <c r="A1022" s="50">
        <v>1018</v>
      </c>
      <c r="B1022" s="4">
        <v>2221807</v>
      </c>
      <c r="C1022" s="4" t="s">
        <v>1712</v>
      </c>
      <c r="D1022" s="4">
        <v>100</v>
      </c>
      <c r="E1022" s="21">
        <v>79.19</v>
      </c>
      <c r="F1022" s="4">
        <v>80</v>
      </c>
      <c r="G1022" s="21">
        <v>85.51</v>
      </c>
      <c r="H1022" s="4" t="s">
        <v>1634</v>
      </c>
    </row>
    <row r="1023" spans="1:8">
      <c r="A1023" s="50">
        <v>1019</v>
      </c>
      <c r="B1023" s="4">
        <v>2221810</v>
      </c>
      <c r="C1023" s="4" t="s">
        <v>1713</v>
      </c>
      <c r="D1023" s="4">
        <v>100</v>
      </c>
      <c r="E1023" s="21">
        <v>100</v>
      </c>
      <c r="F1023" s="4">
        <v>100</v>
      </c>
      <c r="G1023" s="21">
        <v>100</v>
      </c>
      <c r="H1023" s="4" t="s">
        <v>1634</v>
      </c>
    </row>
    <row r="1024" spans="1:8">
      <c r="A1024" s="50">
        <v>1020</v>
      </c>
      <c r="B1024" s="4">
        <v>2221812</v>
      </c>
      <c r="C1024" s="4" t="s">
        <v>1714</v>
      </c>
      <c r="D1024" s="4">
        <v>100</v>
      </c>
      <c r="E1024" s="21">
        <v>71.67</v>
      </c>
      <c r="F1024" s="4">
        <v>100</v>
      </c>
      <c r="G1024" s="21">
        <v>83</v>
      </c>
      <c r="H1024" s="4" t="s">
        <v>1634</v>
      </c>
    </row>
    <row r="1025" spans="1:8">
      <c r="A1025" s="50">
        <v>1021</v>
      </c>
      <c r="B1025" s="4">
        <v>2221814</v>
      </c>
      <c r="C1025" s="4" t="s">
        <v>1715</v>
      </c>
      <c r="D1025" s="4">
        <v>79</v>
      </c>
      <c r="E1025" s="21">
        <v>74.150000000000006</v>
      </c>
      <c r="F1025" s="4">
        <v>82</v>
      </c>
      <c r="G1025" s="21">
        <v>76.39</v>
      </c>
      <c r="H1025" s="4" t="s">
        <v>1634</v>
      </c>
    </row>
    <row r="1026" spans="1:8">
      <c r="A1026" s="50">
        <v>1022</v>
      </c>
      <c r="B1026" s="4">
        <v>2221816</v>
      </c>
      <c r="C1026" s="4" t="s">
        <v>1716</v>
      </c>
      <c r="D1026" s="4">
        <v>93</v>
      </c>
      <c r="E1026" s="21">
        <v>67.89</v>
      </c>
      <c r="F1026" s="4">
        <v>83</v>
      </c>
      <c r="G1026" s="21">
        <v>76.930000000000007</v>
      </c>
      <c r="H1026" s="4" t="s">
        <v>1634</v>
      </c>
    </row>
    <row r="1027" spans="1:8">
      <c r="A1027" s="50">
        <v>1023</v>
      </c>
      <c r="B1027" s="4">
        <v>2221817</v>
      </c>
      <c r="C1027" s="4" t="s">
        <v>1717</v>
      </c>
      <c r="D1027" s="4">
        <v>70</v>
      </c>
      <c r="E1027" s="21">
        <v>74.41</v>
      </c>
      <c r="F1027" s="4">
        <v>75</v>
      </c>
      <c r="G1027" s="21">
        <v>73.150000000000006</v>
      </c>
      <c r="H1027" s="4" t="s">
        <v>1634</v>
      </c>
    </row>
    <row r="1028" spans="1:8">
      <c r="A1028" s="50">
        <v>1024</v>
      </c>
      <c r="B1028" s="4">
        <v>2221820</v>
      </c>
      <c r="C1028" s="4" t="s">
        <v>1718</v>
      </c>
      <c r="D1028" s="4">
        <v>70</v>
      </c>
      <c r="E1028" s="21">
        <v>61.85</v>
      </c>
      <c r="F1028" s="4">
        <v>82</v>
      </c>
      <c r="G1028" s="21">
        <v>66.31</v>
      </c>
      <c r="H1028" s="4" t="s">
        <v>1634</v>
      </c>
    </row>
    <row r="1029" spans="1:8">
      <c r="A1029" s="50">
        <v>1025</v>
      </c>
      <c r="B1029" s="4">
        <v>2221821</v>
      </c>
      <c r="C1029" s="4" t="s">
        <v>1719</v>
      </c>
      <c r="D1029" s="4">
        <v>70</v>
      </c>
      <c r="E1029" s="21">
        <v>62.74</v>
      </c>
      <c r="F1029" s="4">
        <v>79</v>
      </c>
      <c r="G1029" s="21">
        <v>66.540000000000006</v>
      </c>
      <c r="H1029" s="4" t="s">
        <v>1634</v>
      </c>
    </row>
    <row r="1030" spans="1:8">
      <c r="A1030" s="50">
        <v>1026</v>
      </c>
      <c r="B1030" s="4">
        <v>2221822</v>
      </c>
      <c r="C1030" s="4" t="s">
        <v>1720</v>
      </c>
      <c r="D1030" s="4">
        <v>70</v>
      </c>
      <c r="E1030" s="21">
        <v>65.33</v>
      </c>
      <c r="F1030" s="4">
        <v>81</v>
      </c>
      <c r="G1030" s="21">
        <v>68.3</v>
      </c>
      <c r="H1030" s="4" t="s">
        <v>1634</v>
      </c>
    </row>
    <row r="1031" spans="1:8">
      <c r="A1031" s="50">
        <v>1027</v>
      </c>
      <c r="B1031" s="4">
        <v>2221823</v>
      </c>
      <c r="C1031" s="4" t="s">
        <v>1721</v>
      </c>
      <c r="D1031" s="4">
        <v>75</v>
      </c>
      <c r="E1031" s="21">
        <v>74.81</v>
      </c>
      <c r="F1031" s="4">
        <v>91</v>
      </c>
      <c r="G1031" s="21">
        <v>76.489999999999995</v>
      </c>
      <c r="H1031" s="4" t="s">
        <v>1634</v>
      </c>
    </row>
    <row r="1032" spans="1:8">
      <c r="A1032" s="50">
        <v>1028</v>
      </c>
      <c r="B1032" s="4">
        <v>2221824</v>
      </c>
      <c r="C1032" s="4" t="s">
        <v>1722</v>
      </c>
      <c r="D1032" s="4">
        <v>70</v>
      </c>
      <c r="E1032" s="21">
        <v>68.41</v>
      </c>
      <c r="F1032" s="4">
        <v>77</v>
      </c>
      <c r="G1032" s="21">
        <v>69.75</v>
      </c>
      <c r="H1032" s="4" t="s">
        <v>1634</v>
      </c>
    </row>
    <row r="1033" spans="1:8">
      <c r="A1033" s="50">
        <v>1029</v>
      </c>
      <c r="B1033" s="4">
        <v>2221825</v>
      </c>
      <c r="C1033" s="4" t="s">
        <v>1723</v>
      </c>
      <c r="D1033" s="4">
        <v>81</v>
      </c>
      <c r="E1033" s="21">
        <v>69.069999999999993</v>
      </c>
      <c r="F1033" s="4">
        <v>83</v>
      </c>
      <c r="G1033" s="21">
        <v>74.040000000000006</v>
      </c>
      <c r="H1033" s="4" t="s">
        <v>1634</v>
      </c>
    </row>
    <row r="1034" spans="1:8">
      <c r="A1034" s="50">
        <v>1030</v>
      </c>
      <c r="B1034" s="4">
        <v>2221828</v>
      </c>
      <c r="C1034" s="4" t="s">
        <v>1724</v>
      </c>
      <c r="D1034" s="4">
        <v>100</v>
      </c>
      <c r="E1034" s="21">
        <v>86.78</v>
      </c>
      <c r="F1034" s="4">
        <v>100</v>
      </c>
      <c r="G1034" s="21">
        <v>92.07</v>
      </c>
      <c r="H1034" s="4" t="s">
        <v>1634</v>
      </c>
    </row>
    <row r="1035" spans="1:8">
      <c r="A1035" s="50">
        <v>1031</v>
      </c>
      <c r="B1035" s="4">
        <v>2221829</v>
      </c>
      <c r="C1035" s="4" t="s">
        <v>1725</v>
      </c>
      <c r="D1035" s="4">
        <v>70</v>
      </c>
      <c r="E1035" s="21">
        <v>58.26</v>
      </c>
      <c r="F1035" s="4">
        <v>79</v>
      </c>
      <c r="G1035" s="21">
        <v>63.86</v>
      </c>
      <c r="H1035" s="4" t="s">
        <v>1634</v>
      </c>
    </row>
    <row r="1036" spans="1:8">
      <c r="A1036" s="50">
        <v>1032</v>
      </c>
      <c r="B1036" s="4">
        <v>2221832</v>
      </c>
      <c r="C1036" s="4" t="s">
        <v>1726</v>
      </c>
      <c r="D1036" s="4">
        <v>89</v>
      </c>
      <c r="E1036" s="21">
        <v>70.37</v>
      </c>
      <c r="F1036" s="4">
        <v>92</v>
      </c>
      <c r="G1036" s="21">
        <v>78.12</v>
      </c>
      <c r="H1036" s="4" t="s">
        <v>1634</v>
      </c>
    </row>
    <row r="1037" spans="1:8">
      <c r="A1037" s="50">
        <v>1033</v>
      </c>
      <c r="B1037" s="4">
        <v>2221833</v>
      </c>
      <c r="C1037" s="4" t="s">
        <v>1727</v>
      </c>
      <c r="D1037" s="4">
        <v>88</v>
      </c>
      <c r="E1037" s="21">
        <v>76.150000000000006</v>
      </c>
      <c r="F1037" s="4">
        <v>86</v>
      </c>
      <c r="G1037" s="21">
        <v>80.69</v>
      </c>
      <c r="H1037" s="4" t="s">
        <v>1634</v>
      </c>
    </row>
    <row r="1038" spans="1:8">
      <c r="A1038" s="50">
        <v>1034</v>
      </c>
      <c r="B1038" s="4">
        <v>2221834</v>
      </c>
      <c r="C1038" s="4" t="s">
        <v>1728</v>
      </c>
      <c r="D1038" s="4">
        <v>70</v>
      </c>
      <c r="E1038" s="21">
        <v>63.11</v>
      </c>
      <c r="F1038" s="4">
        <v>86</v>
      </c>
      <c r="G1038" s="21">
        <v>67.47</v>
      </c>
      <c r="H1038" s="4" t="s">
        <v>1634</v>
      </c>
    </row>
    <row r="1039" spans="1:8">
      <c r="A1039" s="50">
        <v>1035</v>
      </c>
      <c r="B1039" s="4">
        <v>2221838</v>
      </c>
      <c r="C1039" s="4" t="s">
        <v>1729</v>
      </c>
      <c r="D1039" s="4">
        <v>70</v>
      </c>
      <c r="E1039" s="21">
        <v>47.74</v>
      </c>
      <c r="F1039" s="4">
        <v>74</v>
      </c>
      <c r="G1039" s="21">
        <v>57.04</v>
      </c>
      <c r="H1039" s="4" t="s">
        <v>1634</v>
      </c>
    </row>
    <row r="1040" spans="1:8">
      <c r="A1040" s="50">
        <v>1036</v>
      </c>
      <c r="B1040" s="4">
        <v>2221840</v>
      </c>
      <c r="C1040" s="4" t="s">
        <v>1730</v>
      </c>
      <c r="D1040" s="4">
        <v>70</v>
      </c>
      <c r="E1040" s="21">
        <v>57</v>
      </c>
      <c r="F1040" s="4">
        <v>0</v>
      </c>
      <c r="G1040" s="21">
        <v>55.2</v>
      </c>
      <c r="H1040" s="4" t="s">
        <v>1634</v>
      </c>
    </row>
    <row r="1041" spans="1:8">
      <c r="A1041" s="50">
        <v>1037</v>
      </c>
      <c r="B1041" s="4">
        <v>2221841</v>
      </c>
      <c r="C1041" s="4" t="s">
        <v>1731</v>
      </c>
      <c r="D1041" s="4">
        <v>70</v>
      </c>
      <c r="E1041" s="21">
        <v>64.59</v>
      </c>
      <c r="F1041" s="4">
        <v>79</v>
      </c>
      <c r="G1041" s="21">
        <v>67.650000000000006</v>
      </c>
      <c r="H1041" s="4" t="s">
        <v>1634</v>
      </c>
    </row>
    <row r="1042" spans="1:8">
      <c r="A1042" s="50">
        <v>1038</v>
      </c>
      <c r="B1042" s="4">
        <v>2221844</v>
      </c>
      <c r="C1042" s="4" t="s">
        <v>1732</v>
      </c>
      <c r="D1042" s="4">
        <v>70</v>
      </c>
      <c r="E1042" s="21">
        <v>65.59</v>
      </c>
      <c r="F1042" s="4">
        <v>87</v>
      </c>
      <c r="G1042" s="21">
        <v>69.05</v>
      </c>
      <c r="H1042" s="4" t="s">
        <v>1634</v>
      </c>
    </row>
    <row r="1043" spans="1:8">
      <c r="A1043" s="50">
        <v>1039</v>
      </c>
      <c r="B1043" s="4">
        <v>2221845</v>
      </c>
      <c r="C1043" s="4" t="s">
        <v>1733</v>
      </c>
      <c r="D1043" s="4">
        <v>79</v>
      </c>
      <c r="E1043" s="21">
        <v>76.48</v>
      </c>
      <c r="F1043" s="4">
        <v>73</v>
      </c>
      <c r="G1043" s="21">
        <v>76.89</v>
      </c>
      <c r="H1043" s="4" t="s">
        <v>1634</v>
      </c>
    </row>
    <row r="1044" spans="1:8">
      <c r="A1044" s="50">
        <v>1040</v>
      </c>
      <c r="B1044" s="82" t="s">
        <v>1734</v>
      </c>
      <c r="C1044" s="82" t="s">
        <v>1735</v>
      </c>
      <c r="D1044" s="4">
        <v>100</v>
      </c>
      <c r="E1044" s="21">
        <v>100</v>
      </c>
      <c r="F1044" s="4">
        <v>85</v>
      </c>
      <c r="G1044" s="21">
        <v>98.5</v>
      </c>
      <c r="H1044" s="4" t="s">
        <v>1736</v>
      </c>
    </row>
    <row r="1045" spans="1:8">
      <c r="A1045" s="50">
        <v>1041</v>
      </c>
      <c r="B1045" s="82" t="s">
        <v>1737</v>
      </c>
      <c r="C1045" s="82" t="s">
        <v>1738</v>
      </c>
      <c r="D1045" s="4">
        <v>100</v>
      </c>
      <c r="E1045" s="21">
        <v>94.68</v>
      </c>
      <c r="F1045" s="4">
        <v>94</v>
      </c>
      <c r="G1045" s="21">
        <v>96.207999999999998</v>
      </c>
      <c r="H1045" s="4" t="s">
        <v>1736</v>
      </c>
    </row>
    <row r="1046" spans="1:8">
      <c r="A1046" s="50">
        <v>1042</v>
      </c>
      <c r="B1046" s="82" t="s">
        <v>1739</v>
      </c>
      <c r="C1046" s="82" t="s">
        <v>1740</v>
      </c>
      <c r="D1046" s="4">
        <v>88</v>
      </c>
      <c r="E1046" s="21">
        <v>99.84</v>
      </c>
      <c r="F1046" s="4">
        <v>92</v>
      </c>
      <c r="G1046" s="21">
        <v>95.504000000000005</v>
      </c>
      <c r="H1046" s="4" t="s">
        <v>1736</v>
      </c>
    </row>
    <row r="1047" spans="1:8">
      <c r="A1047" s="50">
        <v>1043</v>
      </c>
      <c r="B1047" s="82" t="s">
        <v>1741</v>
      </c>
      <c r="C1047" s="82" t="s">
        <v>1742</v>
      </c>
      <c r="D1047" s="4">
        <v>90</v>
      </c>
      <c r="E1047" s="21">
        <v>97.56</v>
      </c>
      <c r="F1047" s="4">
        <v>91</v>
      </c>
      <c r="G1047" s="21">
        <v>94.635999999999996</v>
      </c>
      <c r="H1047" s="4" t="s">
        <v>1736</v>
      </c>
    </row>
    <row r="1048" spans="1:8">
      <c r="A1048" s="50">
        <v>1044</v>
      </c>
      <c r="B1048" s="82" t="s">
        <v>1743</v>
      </c>
      <c r="C1048" s="82" t="s">
        <v>1744</v>
      </c>
      <c r="D1048" s="4">
        <v>86</v>
      </c>
      <c r="E1048" s="21">
        <v>96.36</v>
      </c>
      <c r="F1048" s="4">
        <v>92</v>
      </c>
      <c r="G1048" s="21">
        <v>92.816000000000003</v>
      </c>
      <c r="H1048" s="4" t="s">
        <v>1736</v>
      </c>
    </row>
    <row r="1049" spans="1:8">
      <c r="A1049" s="50">
        <v>1045</v>
      </c>
      <c r="B1049" s="82" t="s">
        <v>1745</v>
      </c>
      <c r="C1049" s="82" t="s">
        <v>1746</v>
      </c>
      <c r="D1049" s="4">
        <v>86</v>
      </c>
      <c r="E1049" s="21">
        <v>97.48</v>
      </c>
      <c r="F1049" s="4">
        <v>76</v>
      </c>
      <c r="G1049" s="21">
        <v>91.888000000000005</v>
      </c>
      <c r="H1049" s="4" t="s">
        <v>1736</v>
      </c>
    </row>
    <row r="1050" spans="1:8">
      <c r="A1050" s="50">
        <v>1046</v>
      </c>
      <c r="B1050" s="82" t="s">
        <v>1747</v>
      </c>
      <c r="C1050" s="82" t="s">
        <v>1748</v>
      </c>
      <c r="D1050" s="4">
        <v>100</v>
      </c>
      <c r="E1050" s="21">
        <v>85</v>
      </c>
      <c r="F1050" s="4">
        <v>100</v>
      </c>
      <c r="G1050" s="21">
        <v>91</v>
      </c>
      <c r="H1050" s="4" t="s">
        <v>1736</v>
      </c>
    </row>
    <row r="1051" spans="1:8">
      <c r="A1051" s="50">
        <v>1047</v>
      </c>
      <c r="B1051" s="82" t="s">
        <v>1749</v>
      </c>
      <c r="C1051" s="82" t="s">
        <v>1750</v>
      </c>
      <c r="D1051" s="4">
        <v>99</v>
      </c>
      <c r="E1051" s="21">
        <v>88.56</v>
      </c>
      <c r="F1051" s="4">
        <v>87</v>
      </c>
      <c r="G1051" s="21">
        <v>91.536000000000001</v>
      </c>
      <c r="H1051" s="4" t="s">
        <v>1736</v>
      </c>
    </row>
    <row r="1052" spans="1:8">
      <c r="A1052" s="50">
        <v>1048</v>
      </c>
      <c r="B1052" s="82" t="s">
        <v>1751</v>
      </c>
      <c r="C1052" s="82" t="s">
        <v>1752</v>
      </c>
      <c r="D1052" s="4">
        <v>100</v>
      </c>
      <c r="E1052" s="21">
        <v>83</v>
      </c>
      <c r="F1052" s="4">
        <v>95</v>
      </c>
      <c r="G1052" s="21">
        <v>89.3</v>
      </c>
      <c r="H1052" s="4" t="s">
        <v>1736</v>
      </c>
    </row>
    <row r="1053" spans="1:8">
      <c r="A1053" s="50">
        <v>1049</v>
      </c>
      <c r="B1053" s="82" t="s">
        <v>1753</v>
      </c>
      <c r="C1053" s="82" t="s">
        <v>1754</v>
      </c>
      <c r="D1053" s="4">
        <v>90</v>
      </c>
      <c r="E1053" s="21">
        <v>85.84</v>
      </c>
      <c r="F1053" s="4">
        <v>98</v>
      </c>
      <c r="G1053" s="21">
        <v>88.304000000000002</v>
      </c>
      <c r="H1053" s="4" t="s">
        <v>1736</v>
      </c>
    </row>
    <row r="1054" spans="1:8">
      <c r="A1054" s="50">
        <v>1050</v>
      </c>
      <c r="B1054" s="82" t="s">
        <v>1755</v>
      </c>
      <c r="C1054" s="82" t="s">
        <v>1756</v>
      </c>
      <c r="D1054" s="4">
        <v>92</v>
      </c>
      <c r="E1054" s="21">
        <v>85.36</v>
      </c>
      <c r="F1054" s="4">
        <v>94</v>
      </c>
      <c r="G1054" s="21">
        <v>88.215999999999994</v>
      </c>
      <c r="H1054" s="4" t="s">
        <v>1736</v>
      </c>
    </row>
    <row r="1055" spans="1:8">
      <c r="A1055" s="50">
        <v>1051</v>
      </c>
      <c r="B1055" s="82" t="s">
        <v>1757</v>
      </c>
      <c r="C1055" s="82" t="s">
        <v>1758</v>
      </c>
      <c r="D1055" s="4">
        <v>100</v>
      </c>
      <c r="E1055" s="21">
        <v>77.36</v>
      </c>
      <c r="F1055" s="4">
        <v>91</v>
      </c>
      <c r="G1055" s="21">
        <v>85.516000000000005</v>
      </c>
      <c r="H1055" s="4" t="s">
        <v>1736</v>
      </c>
    </row>
    <row r="1056" spans="1:8">
      <c r="A1056" s="50">
        <v>1052</v>
      </c>
      <c r="B1056" s="82" t="s">
        <v>1759</v>
      </c>
      <c r="C1056" s="82" t="s">
        <v>1760</v>
      </c>
      <c r="D1056" s="4">
        <v>98</v>
      </c>
      <c r="E1056" s="21">
        <v>84.32</v>
      </c>
      <c r="F1056" s="4">
        <v>86</v>
      </c>
      <c r="G1056" s="21">
        <v>88.591999999999999</v>
      </c>
      <c r="H1056" s="4" t="s">
        <v>1736</v>
      </c>
    </row>
    <row r="1057" spans="1:8">
      <c r="A1057" s="50">
        <v>1053</v>
      </c>
      <c r="B1057" s="82" t="s">
        <v>1761</v>
      </c>
      <c r="C1057" s="82" t="s">
        <v>1762</v>
      </c>
      <c r="D1057" s="4">
        <v>77</v>
      </c>
      <c r="E1057" s="21">
        <v>86.92</v>
      </c>
      <c r="F1057" s="4">
        <v>92</v>
      </c>
      <c r="G1057" s="21">
        <v>84.451999999999998</v>
      </c>
      <c r="H1057" s="4" t="s">
        <v>1736</v>
      </c>
    </row>
    <row r="1058" spans="1:8">
      <c r="A1058" s="50">
        <v>1054</v>
      </c>
      <c r="B1058" s="82" t="s">
        <v>1763</v>
      </c>
      <c r="C1058" s="82" t="s">
        <v>1764</v>
      </c>
      <c r="D1058" s="4">
        <v>100</v>
      </c>
      <c r="E1058" s="21">
        <v>77.72</v>
      </c>
      <c r="F1058" s="4">
        <v>77</v>
      </c>
      <c r="G1058" s="21">
        <v>84.331999999999994</v>
      </c>
      <c r="H1058" s="4" t="s">
        <v>1736</v>
      </c>
    </row>
    <row r="1059" spans="1:8">
      <c r="A1059" s="50">
        <v>1055</v>
      </c>
      <c r="B1059" s="82" t="s">
        <v>1765</v>
      </c>
      <c r="C1059" s="82" t="s">
        <v>1766</v>
      </c>
      <c r="D1059" s="4">
        <v>81</v>
      </c>
      <c r="E1059" s="21">
        <v>86.68</v>
      </c>
      <c r="F1059" s="4">
        <v>77</v>
      </c>
      <c r="G1059" s="21">
        <v>84.007999999999996</v>
      </c>
      <c r="H1059" s="4" t="s">
        <v>1736</v>
      </c>
    </row>
    <row r="1060" spans="1:8">
      <c r="A1060" s="50">
        <v>1056</v>
      </c>
      <c r="B1060" s="82" t="s">
        <v>1767</v>
      </c>
      <c r="C1060" s="82" t="s">
        <v>1768</v>
      </c>
      <c r="D1060" s="4">
        <v>94</v>
      </c>
      <c r="E1060" s="21">
        <v>78.28</v>
      </c>
      <c r="F1060" s="4">
        <v>86</v>
      </c>
      <c r="G1060" s="21">
        <v>83.768000000000001</v>
      </c>
      <c r="H1060" s="4" t="s">
        <v>1736</v>
      </c>
    </row>
    <row r="1061" spans="1:8">
      <c r="A1061" s="50">
        <v>1057</v>
      </c>
      <c r="B1061" s="82" t="s">
        <v>1769</v>
      </c>
      <c r="C1061" s="82" t="s">
        <v>1770</v>
      </c>
      <c r="D1061" s="4">
        <v>82</v>
      </c>
      <c r="E1061" s="21">
        <v>82.84</v>
      </c>
      <c r="F1061" s="4">
        <v>86</v>
      </c>
      <c r="G1061" s="21">
        <v>82.903999999999996</v>
      </c>
      <c r="H1061" s="4" t="s">
        <v>1736</v>
      </c>
    </row>
    <row r="1062" spans="1:8">
      <c r="A1062" s="50">
        <v>1058</v>
      </c>
      <c r="B1062" s="82" t="s">
        <v>1771</v>
      </c>
      <c r="C1062" s="82" t="s">
        <v>1772</v>
      </c>
      <c r="D1062" s="4">
        <v>77</v>
      </c>
      <c r="E1062" s="21">
        <v>83.72</v>
      </c>
      <c r="F1062" s="4">
        <v>89</v>
      </c>
      <c r="G1062" s="21">
        <v>82.231999999999999</v>
      </c>
      <c r="H1062" s="4" t="s">
        <v>1736</v>
      </c>
    </row>
    <row r="1063" spans="1:8">
      <c r="A1063" s="50">
        <v>1059</v>
      </c>
      <c r="B1063" s="82" t="s">
        <v>1773</v>
      </c>
      <c r="C1063" s="82" t="s">
        <v>1774</v>
      </c>
      <c r="D1063" s="4">
        <v>81</v>
      </c>
      <c r="E1063" s="21">
        <v>78.760000000000005</v>
      </c>
      <c r="F1063" s="4">
        <v>90</v>
      </c>
      <c r="G1063" s="21">
        <v>80.555999999999997</v>
      </c>
      <c r="H1063" s="4" t="s">
        <v>1736</v>
      </c>
    </row>
    <row r="1064" spans="1:8">
      <c r="A1064" s="50">
        <v>1060</v>
      </c>
      <c r="B1064" s="82" t="s">
        <v>1775</v>
      </c>
      <c r="C1064" s="82" t="s">
        <v>1776</v>
      </c>
      <c r="D1064" s="4">
        <v>100</v>
      </c>
      <c r="E1064" s="21">
        <v>68.599999999999994</v>
      </c>
      <c r="F1064" s="4">
        <v>92</v>
      </c>
      <c r="G1064" s="21">
        <v>80.36</v>
      </c>
      <c r="H1064" s="4" t="s">
        <v>1736</v>
      </c>
    </row>
    <row r="1065" spans="1:8">
      <c r="A1065" s="50">
        <v>1061</v>
      </c>
      <c r="B1065" s="82" t="s">
        <v>1777</v>
      </c>
      <c r="C1065" s="82" t="s">
        <v>1018</v>
      </c>
      <c r="D1065" s="4">
        <v>79</v>
      </c>
      <c r="E1065" s="21">
        <v>69</v>
      </c>
      <c r="F1065" s="4">
        <v>87</v>
      </c>
      <c r="G1065" s="21">
        <v>73.2</v>
      </c>
      <c r="H1065" s="4" t="s">
        <v>1736</v>
      </c>
    </row>
    <row r="1066" spans="1:8">
      <c r="A1066" s="50">
        <v>1062</v>
      </c>
      <c r="B1066" s="82" t="s">
        <v>1778</v>
      </c>
      <c r="C1066" s="82" t="s">
        <v>1779</v>
      </c>
      <c r="D1066" s="4">
        <v>81</v>
      </c>
      <c r="E1066" s="21">
        <v>77.08</v>
      </c>
      <c r="F1066" s="4">
        <v>94</v>
      </c>
      <c r="G1066" s="21">
        <v>79.947999999999993</v>
      </c>
      <c r="H1066" s="4" t="s">
        <v>1736</v>
      </c>
    </row>
    <row r="1067" spans="1:8">
      <c r="A1067" s="50">
        <v>1063</v>
      </c>
      <c r="B1067" s="82" t="s">
        <v>1780</v>
      </c>
      <c r="C1067" s="82" t="s">
        <v>1781</v>
      </c>
      <c r="D1067" s="4">
        <v>77</v>
      </c>
      <c r="E1067" s="21">
        <v>79</v>
      </c>
      <c r="F1067" s="4">
        <v>85</v>
      </c>
      <c r="G1067" s="21">
        <v>79</v>
      </c>
      <c r="H1067" s="4" t="s">
        <v>1736</v>
      </c>
    </row>
    <row r="1068" spans="1:8">
      <c r="A1068" s="50">
        <v>1064</v>
      </c>
      <c r="B1068" s="82" t="s">
        <v>1782</v>
      </c>
      <c r="C1068" s="82" t="s">
        <v>1783</v>
      </c>
      <c r="D1068" s="4">
        <v>84</v>
      </c>
      <c r="E1068" s="21">
        <v>75.44</v>
      </c>
      <c r="F1068" s="4">
        <v>82</v>
      </c>
      <c r="G1068" s="21">
        <v>78.664000000000001</v>
      </c>
      <c r="H1068" s="4" t="s">
        <v>1736</v>
      </c>
    </row>
    <row r="1069" spans="1:8">
      <c r="A1069" s="50">
        <v>1065</v>
      </c>
      <c r="B1069" s="82" t="s">
        <v>1784</v>
      </c>
      <c r="C1069" s="82" t="s">
        <v>1785</v>
      </c>
      <c r="D1069" s="4">
        <v>81</v>
      </c>
      <c r="E1069" s="21">
        <v>74.92</v>
      </c>
      <c r="F1069" s="4">
        <v>89</v>
      </c>
      <c r="G1069" s="21">
        <v>78.152000000000001</v>
      </c>
      <c r="H1069" s="4" t="s">
        <v>1736</v>
      </c>
    </row>
    <row r="1070" spans="1:8">
      <c r="A1070" s="50">
        <v>1066</v>
      </c>
      <c r="B1070" s="82" t="s">
        <v>1786</v>
      </c>
      <c r="C1070" s="82" t="s">
        <v>1787</v>
      </c>
      <c r="D1070" s="4">
        <v>79</v>
      </c>
      <c r="E1070" s="21">
        <v>74.08</v>
      </c>
      <c r="F1070" s="4">
        <v>90</v>
      </c>
      <c r="G1070" s="21">
        <v>77.147999999999996</v>
      </c>
      <c r="H1070" s="4" t="s">
        <v>1736</v>
      </c>
    </row>
    <row r="1071" spans="1:8">
      <c r="A1071" s="50">
        <v>1067</v>
      </c>
      <c r="B1071" s="82" t="s">
        <v>1788</v>
      </c>
      <c r="C1071" s="82" t="s">
        <v>1789</v>
      </c>
      <c r="D1071" s="4">
        <v>75</v>
      </c>
      <c r="E1071" s="21">
        <v>79.08</v>
      </c>
      <c r="F1071" s="4">
        <v>70</v>
      </c>
      <c r="G1071" s="21">
        <v>76.947999999999993</v>
      </c>
      <c r="H1071" s="4" t="s">
        <v>1736</v>
      </c>
    </row>
    <row r="1072" spans="1:8">
      <c r="A1072" s="50">
        <v>1068</v>
      </c>
      <c r="B1072" s="82" t="s">
        <v>1790</v>
      </c>
      <c r="C1072" s="82" t="s">
        <v>1791</v>
      </c>
      <c r="D1072" s="4">
        <v>77</v>
      </c>
      <c r="E1072" s="21">
        <v>73.28</v>
      </c>
      <c r="F1072" s="4">
        <v>90</v>
      </c>
      <c r="G1072" s="21">
        <v>76.067999999999998</v>
      </c>
      <c r="H1072" s="4" t="s">
        <v>1736</v>
      </c>
    </row>
    <row r="1073" spans="1:8">
      <c r="A1073" s="50">
        <v>1069</v>
      </c>
      <c r="B1073" s="82" t="s">
        <v>1792</v>
      </c>
      <c r="C1073" s="82" t="s">
        <v>1793</v>
      </c>
      <c r="D1073" s="4">
        <v>72</v>
      </c>
      <c r="E1073" s="21">
        <v>74.16</v>
      </c>
      <c r="F1073" s="4">
        <v>97</v>
      </c>
      <c r="G1073" s="21">
        <v>75.796000000000006</v>
      </c>
      <c r="H1073" s="4" t="s">
        <v>1736</v>
      </c>
    </row>
    <row r="1074" spans="1:8">
      <c r="A1074" s="50">
        <v>1070</v>
      </c>
      <c r="B1074" s="82" t="s">
        <v>1794</v>
      </c>
      <c r="C1074" s="82" t="s">
        <v>1795</v>
      </c>
      <c r="D1074" s="4">
        <v>78</v>
      </c>
      <c r="E1074" s="21">
        <v>75.64</v>
      </c>
      <c r="F1074" s="4">
        <v>70</v>
      </c>
      <c r="G1074" s="21">
        <v>75.784000000000006</v>
      </c>
      <c r="H1074" s="4" t="s">
        <v>1736</v>
      </c>
    </row>
    <row r="1075" spans="1:8">
      <c r="A1075" s="50">
        <v>1071</v>
      </c>
      <c r="B1075" s="82" t="s">
        <v>1796</v>
      </c>
      <c r="C1075" s="82" t="s">
        <v>1797</v>
      </c>
      <c r="D1075" s="4">
        <v>77</v>
      </c>
      <c r="E1075" s="21">
        <v>73.36</v>
      </c>
      <c r="F1075" s="4">
        <v>82</v>
      </c>
      <c r="G1075" s="21">
        <v>75.316000000000003</v>
      </c>
      <c r="H1075" s="4" t="s">
        <v>1736</v>
      </c>
    </row>
    <row r="1076" spans="1:8">
      <c r="A1076" s="50">
        <v>1072</v>
      </c>
      <c r="B1076" s="82" t="s">
        <v>1798</v>
      </c>
      <c r="C1076" s="82" t="s">
        <v>1799</v>
      </c>
      <c r="D1076" s="4">
        <v>77</v>
      </c>
      <c r="E1076" s="21">
        <v>72.239999999999995</v>
      </c>
      <c r="F1076" s="4">
        <v>85</v>
      </c>
      <c r="G1076" s="21">
        <v>74.944000000000003</v>
      </c>
      <c r="H1076" s="4" t="s">
        <v>1736</v>
      </c>
    </row>
    <row r="1077" spans="1:8">
      <c r="A1077" s="50">
        <v>1073</v>
      </c>
      <c r="B1077" s="82" t="s">
        <v>1800</v>
      </c>
      <c r="C1077" s="82" t="s">
        <v>1801</v>
      </c>
      <c r="D1077" s="4">
        <v>74</v>
      </c>
      <c r="E1077" s="21">
        <v>74.64</v>
      </c>
      <c r="F1077" s="4">
        <v>70</v>
      </c>
      <c r="G1077" s="21">
        <v>73.983999999999995</v>
      </c>
      <c r="H1077" s="4" t="s">
        <v>1736</v>
      </c>
    </row>
    <row r="1078" spans="1:8">
      <c r="A1078" s="50">
        <v>1074</v>
      </c>
      <c r="B1078" s="82" t="s">
        <v>1802</v>
      </c>
      <c r="C1078" s="82" t="s">
        <v>1803</v>
      </c>
      <c r="D1078" s="4">
        <v>81</v>
      </c>
      <c r="E1078" s="21">
        <v>68.319999999999993</v>
      </c>
      <c r="F1078" s="4">
        <v>86</v>
      </c>
      <c r="G1078" s="21">
        <v>73.891999999999996</v>
      </c>
      <c r="H1078" s="4" t="s">
        <v>1736</v>
      </c>
    </row>
    <row r="1079" spans="1:8">
      <c r="A1079" s="50">
        <v>1075</v>
      </c>
      <c r="B1079" s="82" t="s">
        <v>1804</v>
      </c>
      <c r="C1079" s="82" t="s">
        <v>1805</v>
      </c>
      <c r="D1079" s="4">
        <v>80</v>
      </c>
      <c r="E1079" s="21">
        <v>68.08</v>
      </c>
      <c r="F1079" s="4">
        <v>75</v>
      </c>
      <c r="G1079" s="21">
        <v>72.347999999999999</v>
      </c>
      <c r="H1079" s="4" t="s">
        <v>1736</v>
      </c>
    </row>
    <row r="1080" spans="1:8">
      <c r="A1080" s="50">
        <v>1076</v>
      </c>
      <c r="B1080" s="82" t="s">
        <v>1806</v>
      </c>
      <c r="C1080" s="82" t="s">
        <v>1807</v>
      </c>
      <c r="D1080" s="4">
        <v>81</v>
      </c>
      <c r="E1080" s="21">
        <v>69.88</v>
      </c>
      <c r="F1080" s="4">
        <v>76</v>
      </c>
      <c r="G1080" s="21">
        <v>73.828000000000003</v>
      </c>
      <c r="H1080" s="4" t="s">
        <v>1736</v>
      </c>
    </row>
    <row r="1081" spans="1:8">
      <c r="A1081" s="50">
        <v>1077</v>
      </c>
      <c r="B1081" s="82" t="s">
        <v>1808</v>
      </c>
      <c r="C1081" s="82" t="s">
        <v>1809</v>
      </c>
      <c r="D1081" s="4">
        <v>77</v>
      </c>
      <c r="E1081" s="21">
        <v>69.12</v>
      </c>
      <c r="F1081" s="4">
        <v>74</v>
      </c>
      <c r="G1081" s="21">
        <v>71.971999999999994</v>
      </c>
      <c r="H1081" s="4" t="s">
        <v>1736</v>
      </c>
    </row>
    <row r="1082" spans="1:8">
      <c r="A1082" s="50">
        <v>1078</v>
      </c>
      <c r="B1082" s="82" t="s">
        <v>1810</v>
      </c>
      <c r="C1082" s="82" t="s">
        <v>1811</v>
      </c>
      <c r="D1082" s="4">
        <v>77</v>
      </c>
      <c r="E1082" s="21">
        <v>66.64</v>
      </c>
      <c r="F1082" s="4">
        <v>86</v>
      </c>
      <c r="G1082" s="21">
        <v>71.683999999999997</v>
      </c>
      <c r="H1082" s="4" t="s">
        <v>1736</v>
      </c>
    </row>
    <row r="1083" spans="1:8">
      <c r="A1083" s="50">
        <v>1079</v>
      </c>
      <c r="B1083" s="82" t="s">
        <v>1812</v>
      </c>
      <c r="C1083" s="82" t="s">
        <v>1813</v>
      </c>
      <c r="D1083" s="4">
        <v>80</v>
      </c>
      <c r="E1083" s="21">
        <v>65.040000000000006</v>
      </c>
      <c r="F1083" s="4">
        <v>74</v>
      </c>
      <c r="G1083" s="21">
        <v>70.424000000000007</v>
      </c>
      <c r="H1083" s="4" t="s">
        <v>1736</v>
      </c>
    </row>
    <row r="1084" spans="1:8">
      <c r="A1084" s="50">
        <v>1080</v>
      </c>
      <c r="B1084" s="82" t="s">
        <v>1814</v>
      </c>
      <c r="C1084" s="82" t="s">
        <v>1815</v>
      </c>
      <c r="D1084" s="4">
        <v>77</v>
      </c>
      <c r="E1084" s="21">
        <v>63.8</v>
      </c>
      <c r="F1084" s="4">
        <v>74</v>
      </c>
      <c r="G1084" s="21">
        <v>68.78</v>
      </c>
      <c r="H1084" s="4" t="s">
        <v>1736</v>
      </c>
    </row>
    <row r="1085" spans="1:8">
      <c r="A1085" s="50">
        <v>1081</v>
      </c>
      <c r="B1085" s="82" t="s">
        <v>1816</v>
      </c>
      <c r="C1085" s="82" t="s">
        <v>1817</v>
      </c>
      <c r="D1085" s="4">
        <v>79</v>
      </c>
      <c r="E1085" s="21">
        <v>61.96</v>
      </c>
      <c r="F1085" s="4">
        <v>71</v>
      </c>
      <c r="G1085" s="21">
        <v>67.975999999999999</v>
      </c>
      <c r="H1085" s="4" t="s">
        <v>1736</v>
      </c>
    </row>
    <row r="1086" spans="1:8">
      <c r="A1086" s="50">
        <v>1082</v>
      </c>
      <c r="B1086" s="82" t="s">
        <v>1818</v>
      </c>
      <c r="C1086" s="82" t="s">
        <v>1819</v>
      </c>
      <c r="D1086" s="4">
        <v>76</v>
      </c>
      <c r="E1086" s="21">
        <v>62.16</v>
      </c>
      <c r="F1086" s="4">
        <v>78</v>
      </c>
      <c r="G1086" s="21">
        <v>67.896000000000001</v>
      </c>
      <c r="H1086" s="4" t="s">
        <v>1736</v>
      </c>
    </row>
    <row r="1087" spans="1:8">
      <c r="A1087" s="50">
        <v>1083</v>
      </c>
      <c r="B1087" s="82" t="s">
        <v>1820</v>
      </c>
      <c r="C1087" s="82" t="s">
        <v>1821</v>
      </c>
      <c r="D1087" s="4">
        <v>74</v>
      </c>
      <c r="E1087" s="21">
        <v>60.6</v>
      </c>
      <c r="F1087" s="4">
        <v>80</v>
      </c>
      <c r="G1087" s="21">
        <v>66.56</v>
      </c>
      <c r="H1087" s="4" t="s">
        <v>1736</v>
      </c>
    </row>
    <row r="1088" spans="1:8">
      <c r="A1088" s="50">
        <v>1084</v>
      </c>
      <c r="B1088" s="83" t="s">
        <v>1822</v>
      </c>
      <c r="C1088" s="83" t="s">
        <v>1823</v>
      </c>
      <c r="D1088" s="4">
        <v>82</v>
      </c>
      <c r="E1088" s="84">
        <v>90.347826086956502</v>
      </c>
      <c r="F1088" s="4">
        <v>86</v>
      </c>
      <c r="G1088" s="21">
        <v>87.408695652173904</v>
      </c>
      <c r="H1088" s="4" t="s">
        <v>1736</v>
      </c>
    </row>
    <row r="1089" spans="1:8">
      <c r="A1089" s="50">
        <v>1085</v>
      </c>
      <c r="B1089" s="83" t="s">
        <v>1824</v>
      </c>
      <c r="C1089" s="83" t="s">
        <v>1825</v>
      </c>
      <c r="D1089" s="4">
        <v>74</v>
      </c>
      <c r="E1089" s="84">
        <v>89.652173913043498</v>
      </c>
      <c r="F1089" s="4">
        <v>88</v>
      </c>
      <c r="G1089" s="21">
        <v>84.791304347826099</v>
      </c>
      <c r="H1089" s="4" t="s">
        <v>1736</v>
      </c>
    </row>
    <row r="1090" spans="1:8">
      <c r="A1090" s="50">
        <v>1086</v>
      </c>
      <c r="B1090" s="83" t="s">
        <v>1826</v>
      </c>
      <c r="C1090" s="83" t="s">
        <v>1827</v>
      </c>
      <c r="D1090" s="4">
        <v>84</v>
      </c>
      <c r="E1090" s="84">
        <v>90.478260869565204</v>
      </c>
      <c r="F1090" s="4">
        <v>90</v>
      </c>
      <c r="G1090" s="21">
        <v>88.486956521739103</v>
      </c>
      <c r="H1090" s="4" t="s">
        <v>1736</v>
      </c>
    </row>
    <row r="1091" spans="1:8">
      <c r="A1091" s="50">
        <v>1087</v>
      </c>
      <c r="B1091" s="83" t="s">
        <v>1828</v>
      </c>
      <c r="C1091" s="83" t="s">
        <v>1829</v>
      </c>
      <c r="D1091" s="4">
        <v>74</v>
      </c>
      <c r="E1091" s="84">
        <v>95.913043478260903</v>
      </c>
      <c r="F1091" s="4">
        <v>88</v>
      </c>
      <c r="G1091" s="21">
        <v>88.547826086956505</v>
      </c>
      <c r="H1091" s="4" t="s">
        <v>1736</v>
      </c>
    </row>
    <row r="1092" spans="1:8">
      <c r="A1092" s="50">
        <v>1088</v>
      </c>
      <c r="B1092" s="83" t="s">
        <v>1830</v>
      </c>
      <c r="C1092" s="83" t="s">
        <v>1831</v>
      </c>
      <c r="D1092" s="4">
        <v>79</v>
      </c>
      <c r="E1092" s="84">
        <v>92.869565217391298</v>
      </c>
      <c r="F1092" s="4">
        <v>88</v>
      </c>
      <c r="G1092" s="21">
        <v>88.221739130434798</v>
      </c>
      <c r="H1092" s="4" t="s">
        <v>1736</v>
      </c>
    </row>
    <row r="1093" spans="1:8">
      <c r="A1093" s="50">
        <v>1089</v>
      </c>
      <c r="B1093" s="83" t="s">
        <v>1832</v>
      </c>
      <c r="C1093" s="83" t="s">
        <v>1833</v>
      </c>
      <c r="D1093" s="4">
        <v>79</v>
      </c>
      <c r="E1093" s="84">
        <v>92.2173913043478</v>
      </c>
      <c r="F1093" s="4">
        <v>88</v>
      </c>
      <c r="G1093" s="21">
        <v>87.830434782608705</v>
      </c>
      <c r="H1093" s="4" t="s">
        <v>1736</v>
      </c>
    </row>
    <row r="1094" spans="1:8">
      <c r="A1094" s="50">
        <v>1090</v>
      </c>
      <c r="B1094" s="83" t="s">
        <v>1834</v>
      </c>
      <c r="C1094" s="83" t="s">
        <v>1835</v>
      </c>
      <c r="D1094" s="4">
        <v>70</v>
      </c>
      <c r="E1094" s="84">
        <v>92.130434782608702</v>
      </c>
      <c r="F1094" s="4">
        <v>92</v>
      </c>
      <c r="G1094" s="21">
        <v>85.478260869565204</v>
      </c>
      <c r="H1094" s="4" t="s">
        <v>1736</v>
      </c>
    </row>
    <row r="1095" spans="1:8">
      <c r="A1095" s="50">
        <v>1091</v>
      </c>
      <c r="B1095" s="83" t="s">
        <v>1836</v>
      </c>
      <c r="C1095" s="83" t="s">
        <v>1837</v>
      </c>
      <c r="D1095" s="4">
        <v>70</v>
      </c>
      <c r="E1095" s="84">
        <v>72.739130434782595</v>
      </c>
      <c r="F1095" s="4">
        <v>76</v>
      </c>
      <c r="G1095" s="21">
        <v>72.243478260869594</v>
      </c>
      <c r="H1095" s="4" t="s">
        <v>1736</v>
      </c>
    </row>
    <row r="1096" spans="1:8">
      <c r="A1096" s="50">
        <v>1092</v>
      </c>
      <c r="B1096" s="83" t="s">
        <v>1838</v>
      </c>
      <c r="C1096" s="83" t="s">
        <v>1839</v>
      </c>
      <c r="D1096" s="85">
        <v>95</v>
      </c>
      <c r="E1096" s="84">
        <v>100</v>
      </c>
      <c r="F1096" s="4">
        <v>95</v>
      </c>
      <c r="G1096" s="21">
        <v>98</v>
      </c>
      <c r="H1096" s="4" t="s">
        <v>1736</v>
      </c>
    </row>
    <row r="1097" spans="1:8">
      <c r="A1097" s="50">
        <v>1093</v>
      </c>
      <c r="B1097" s="83" t="s">
        <v>1840</v>
      </c>
      <c r="C1097" s="83" t="s">
        <v>1841</v>
      </c>
      <c r="D1097" s="4">
        <v>100</v>
      </c>
      <c r="E1097" s="84">
        <v>100</v>
      </c>
      <c r="F1097" s="4">
        <v>94</v>
      </c>
      <c r="G1097" s="21">
        <v>99.4</v>
      </c>
      <c r="H1097" s="4" t="s">
        <v>1736</v>
      </c>
    </row>
    <row r="1098" spans="1:8">
      <c r="A1098" s="50">
        <v>1094</v>
      </c>
      <c r="B1098" s="83" t="s">
        <v>1842</v>
      </c>
      <c r="C1098" s="83" t="s">
        <v>1843</v>
      </c>
      <c r="D1098" s="4">
        <v>77</v>
      </c>
      <c r="E1098" s="84">
        <v>88.521739130434796</v>
      </c>
      <c r="F1098" s="4">
        <v>92</v>
      </c>
      <c r="G1098" s="21">
        <v>85.413043478260903</v>
      </c>
      <c r="H1098" s="4" t="s">
        <v>1736</v>
      </c>
    </row>
    <row r="1099" spans="1:8">
      <c r="A1099" s="50">
        <v>1095</v>
      </c>
      <c r="B1099" s="83" t="s">
        <v>1844</v>
      </c>
      <c r="C1099" s="83" t="s">
        <v>1845</v>
      </c>
      <c r="D1099" s="4">
        <v>89</v>
      </c>
      <c r="E1099" s="84">
        <v>95.695652173913004</v>
      </c>
      <c r="F1099" s="4">
        <v>91</v>
      </c>
      <c r="G1099" s="21">
        <v>93.2173913043478</v>
      </c>
      <c r="H1099" s="4" t="s">
        <v>1736</v>
      </c>
    </row>
    <row r="1100" spans="1:8">
      <c r="A1100" s="50">
        <v>1096</v>
      </c>
      <c r="B1100" s="83" t="s">
        <v>1846</v>
      </c>
      <c r="C1100" s="83" t="s">
        <v>1847</v>
      </c>
      <c r="D1100" s="4">
        <v>70</v>
      </c>
      <c r="E1100" s="84">
        <v>60.130434782608702</v>
      </c>
      <c r="F1100" s="4">
        <v>60</v>
      </c>
      <c r="G1100" s="21">
        <v>63.078260869565199</v>
      </c>
      <c r="H1100" s="4" t="s">
        <v>1736</v>
      </c>
    </row>
    <row r="1101" spans="1:8">
      <c r="A1101" s="50">
        <v>1097</v>
      </c>
      <c r="B1101" s="83" t="s">
        <v>1848</v>
      </c>
      <c r="C1101" s="83" t="s">
        <v>1849</v>
      </c>
      <c r="D1101" s="85">
        <v>92</v>
      </c>
      <c r="E1101" s="84">
        <v>87.391304347826093</v>
      </c>
      <c r="F1101" s="4">
        <v>92</v>
      </c>
      <c r="G1101" s="21">
        <v>89.234782608695696</v>
      </c>
      <c r="H1101" s="4" t="s">
        <v>1736</v>
      </c>
    </row>
    <row r="1102" spans="1:8">
      <c r="A1102" s="50">
        <v>1098</v>
      </c>
      <c r="B1102" s="83" t="s">
        <v>1850</v>
      </c>
      <c r="C1102" s="83" t="s">
        <v>1851</v>
      </c>
      <c r="D1102" s="4">
        <v>79</v>
      </c>
      <c r="E1102" s="84">
        <v>94.130434782608702</v>
      </c>
      <c r="F1102" s="4">
        <v>85</v>
      </c>
      <c r="G1102" s="21">
        <v>88.678260869565193</v>
      </c>
      <c r="H1102" s="4" t="s">
        <v>1736</v>
      </c>
    </row>
    <row r="1103" spans="1:8">
      <c r="A1103" s="50">
        <v>1099</v>
      </c>
      <c r="B1103" s="83" t="s">
        <v>1852</v>
      </c>
      <c r="C1103" s="83" t="s">
        <v>1853</v>
      </c>
      <c r="D1103" s="4">
        <v>74</v>
      </c>
      <c r="E1103" s="84">
        <v>75.826086956521706</v>
      </c>
      <c r="F1103" s="4">
        <v>64</v>
      </c>
      <c r="G1103" s="21">
        <v>74.095652173912995</v>
      </c>
      <c r="H1103" s="4" t="s">
        <v>1736</v>
      </c>
    </row>
    <row r="1104" spans="1:8">
      <c r="A1104" s="50">
        <v>1100</v>
      </c>
      <c r="B1104" s="83" t="s">
        <v>1854</v>
      </c>
      <c r="C1104" s="83" t="s">
        <v>1855</v>
      </c>
      <c r="D1104" s="4">
        <v>83</v>
      </c>
      <c r="E1104" s="84">
        <v>86.608695652173907</v>
      </c>
      <c r="F1104" s="4">
        <v>87</v>
      </c>
      <c r="G1104" s="21">
        <v>85.565217391304301</v>
      </c>
      <c r="H1104" s="4" t="s">
        <v>1736</v>
      </c>
    </row>
    <row r="1105" spans="1:8">
      <c r="A1105" s="50">
        <v>1101</v>
      </c>
      <c r="B1105" s="86" t="s">
        <v>1856</v>
      </c>
      <c r="C1105" s="86" t="s">
        <v>1857</v>
      </c>
      <c r="D1105" s="4">
        <v>91</v>
      </c>
      <c r="E1105" s="84">
        <v>100</v>
      </c>
      <c r="F1105" s="85">
        <v>93</v>
      </c>
      <c r="G1105" s="87">
        <v>96.6</v>
      </c>
      <c r="H1105" s="4" t="s">
        <v>1736</v>
      </c>
    </row>
    <row r="1106" spans="1:8">
      <c r="A1106" s="50">
        <v>1102</v>
      </c>
      <c r="B1106" s="83" t="s">
        <v>1858</v>
      </c>
      <c r="C1106" s="83" t="s">
        <v>1859</v>
      </c>
      <c r="D1106" s="85">
        <v>93</v>
      </c>
      <c r="E1106" s="84">
        <v>87.434782608695699</v>
      </c>
      <c r="F1106" s="4">
        <v>98</v>
      </c>
      <c r="G1106" s="21">
        <v>90.160869565217396</v>
      </c>
      <c r="H1106" s="4" t="s">
        <v>1736</v>
      </c>
    </row>
    <row r="1107" spans="1:8">
      <c r="A1107" s="50">
        <v>1103</v>
      </c>
      <c r="B1107" s="83" t="s">
        <v>1860</v>
      </c>
      <c r="C1107" s="83" t="s">
        <v>1861</v>
      </c>
      <c r="D1107" s="4">
        <v>76</v>
      </c>
      <c r="E1107" s="84">
        <v>100</v>
      </c>
      <c r="F1107" s="4">
        <v>94</v>
      </c>
      <c r="G1107" s="21">
        <v>92.2</v>
      </c>
      <c r="H1107" s="4" t="s">
        <v>1736</v>
      </c>
    </row>
    <row r="1108" spans="1:8">
      <c r="A1108" s="50">
        <v>1104</v>
      </c>
      <c r="B1108" s="83" t="s">
        <v>1862</v>
      </c>
      <c r="C1108" s="83" t="s">
        <v>1863</v>
      </c>
      <c r="D1108" s="4">
        <v>98</v>
      </c>
      <c r="E1108" s="84">
        <v>100</v>
      </c>
      <c r="F1108" s="4">
        <v>80</v>
      </c>
      <c r="G1108" s="21">
        <v>97.4</v>
      </c>
      <c r="H1108" s="4" t="s">
        <v>1736</v>
      </c>
    </row>
    <row r="1109" spans="1:8">
      <c r="A1109" s="50">
        <v>1105</v>
      </c>
      <c r="B1109" s="83" t="s">
        <v>1864</v>
      </c>
      <c r="C1109" s="83" t="s">
        <v>1865</v>
      </c>
      <c r="D1109" s="4">
        <v>70</v>
      </c>
      <c r="E1109" s="84">
        <v>81.130434782608702</v>
      </c>
      <c r="F1109" s="4">
        <v>84</v>
      </c>
      <c r="G1109" s="21">
        <v>78.078260869565199</v>
      </c>
      <c r="H1109" s="4" t="s">
        <v>1736</v>
      </c>
    </row>
    <row r="1110" spans="1:8">
      <c r="A1110" s="50">
        <v>1106</v>
      </c>
      <c r="B1110" s="83" t="s">
        <v>1866</v>
      </c>
      <c r="C1110" s="83" t="s">
        <v>1867</v>
      </c>
      <c r="D1110" s="4">
        <v>70</v>
      </c>
      <c r="E1110" s="84">
        <v>82.347826086956502</v>
      </c>
      <c r="F1110" s="4">
        <v>73</v>
      </c>
      <c r="G1110" s="21">
        <v>77.708695652173901</v>
      </c>
      <c r="H1110" s="4" t="s">
        <v>1736</v>
      </c>
    </row>
    <row r="1111" spans="1:8">
      <c r="A1111" s="50">
        <v>1107</v>
      </c>
      <c r="B1111" s="83" t="s">
        <v>1868</v>
      </c>
      <c r="C1111" s="83" t="s">
        <v>1869</v>
      </c>
      <c r="D1111" s="4">
        <v>70</v>
      </c>
      <c r="E1111" s="84">
        <v>86.043478260869605</v>
      </c>
      <c r="F1111" s="4">
        <v>89</v>
      </c>
      <c r="G1111" s="21">
        <v>81.526086956521695</v>
      </c>
      <c r="H1111" s="4" t="s">
        <v>1736</v>
      </c>
    </row>
    <row r="1112" spans="1:8">
      <c r="A1112" s="50">
        <v>1108</v>
      </c>
      <c r="B1112" s="83" t="s">
        <v>1870</v>
      </c>
      <c r="C1112" s="83" t="s">
        <v>1871</v>
      </c>
      <c r="D1112" s="4">
        <v>70</v>
      </c>
      <c r="E1112" s="84">
        <v>81.826086956521706</v>
      </c>
      <c r="F1112" s="4">
        <v>72</v>
      </c>
      <c r="G1112" s="21">
        <v>77.295652173912998</v>
      </c>
      <c r="H1112" s="4" t="s">
        <v>1736</v>
      </c>
    </row>
    <row r="1113" spans="1:8">
      <c r="A1113" s="50">
        <v>1109</v>
      </c>
      <c r="B1113" s="83" t="s">
        <v>1872</v>
      </c>
      <c r="C1113" s="83" t="s">
        <v>1873</v>
      </c>
      <c r="D1113" s="4">
        <v>70</v>
      </c>
      <c r="E1113" s="84">
        <v>67.391304347826093</v>
      </c>
      <c r="F1113" s="4">
        <v>69</v>
      </c>
      <c r="G1113" s="21">
        <v>68.334782608695704</v>
      </c>
      <c r="H1113" s="4" t="s">
        <v>1736</v>
      </c>
    </row>
    <row r="1114" spans="1:8">
      <c r="A1114" s="50">
        <v>1110</v>
      </c>
      <c r="B1114" s="83" t="s">
        <v>1874</v>
      </c>
      <c r="C1114" s="83" t="s">
        <v>1875</v>
      </c>
      <c r="D1114" s="4">
        <v>89</v>
      </c>
      <c r="E1114" s="84">
        <v>95.956521739130395</v>
      </c>
      <c r="F1114" s="4">
        <v>89</v>
      </c>
      <c r="G1114" s="21">
        <v>93.173913043478294</v>
      </c>
      <c r="H1114" s="4" t="s">
        <v>1736</v>
      </c>
    </row>
    <row r="1115" spans="1:8">
      <c r="A1115" s="50">
        <v>1111</v>
      </c>
      <c r="B1115" s="83" t="s">
        <v>1876</v>
      </c>
      <c r="C1115" s="83" t="s">
        <v>1877</v>
      </c>
      <c r="D1115" s="4">
        <v>70</v>
      </c>
      <c r="E1115" s="84">
        <v>88.913043478260903</v>
      </c>
      <c r="F1115" s="4">
        <v>73</v>
      </c>
      <c r="G1115" s="21">
        <v>81.647826086956499</v>
      </c>
      <c r="H1115" s="4" t="s">
        <v>1736</v>
      </c>
    </row>
    <row r="1116" spans="1:8">
      <c r="A1116" s="50">
        <v>1112</v>
      </c>
      <c r="B1116" s="83" t="s">
        <v>1878</v>
      </c>
      <c r="C1116" s="83" t="s">
        <v>1879</v>
      </c>
      <c r="D1116" s="4">
        <v>89</v>
      </c>
      <c r="E1116" s="84">
        <v>92.913043478260903</v>
      </c>
      <c r="F1116" s="4">
        <v>93</v>
      </c>
      <c r="G1116" s="21">
        <v>91.747826086956493</v>
      </c>
      <c r="H1116" s="4" t="s">
        <v>1736</v>
      </c>
    </row>
    <row r="1117" spans="1:8">
      <c r="A1117" s="50">
        <v>1113</v>
      </c>
      <c r="B1117" s="86" t="s">
        <v>1880</v>
      </c>
      <c r="C1117" s="86" t="s">
        <v>1881</v>
      </c>
      <c r="D1117" s="4">
        <v>81</v>
      </c>
      <c r="E1117" s="88">
        <v>98</v>
      </c>
      <c r="F1117" s="85">
        <v>95</v>
      </c>
      <c r="G1117" s="87">
        <v>92.6</v>
      </c>
      <c r="H1117" s="4" t="s">
        <v>1736</v>
      </c>
    </row>
    <row r="1118" spans="1:8">
      <c r="A1118" s="50">
        <v>1114</v>
      </c>
      <c r="B1118" s="83" t="s">
        <v>1882</v>
      </c>
      <c r="C1118" s="83" t="s">
        <v>1883</v>
      </c>
      <c r="D1118" s="4">
        <v>70</v>
      </c>
      <c r="E1118" s="84">
        <v>80.608695652173907</v>
      </c>
      <c r="F1118" s="4">
        <v>83</v>
      </c>
      <c r="G1118" s="21">
        <v>77.665217391304296</v>
      </c>
      <c r="H1118" s="4" t="s">
        <v>1736</v>
      </c>
    </row>
    <row r="1119" spans="1:8">
      <c r="A1119" s="50">
        <v>1115</v>
      </c>
      <c r="B1119" s="83" t="s">
        <v>1884</v>
      </c>
      <c r="C1119" s="83" t="s">
        <v>1885</v>
      </c>
      <c r="D1119" s="4">
        <v>85</v>
      </c>
      <c r="E1119" s="84">
        <v>88.608695652173907</v>
      </c>
      <c r="F1119" s="4">
        <v>84</v>
      </c>
      <c r="G1119" s="21">
        <v>87.065217391304301</v>
      </c>
      <c r="H1119" s="4" t="s">
        <v>1736</v>
      </c>
    </row>
    <row r="1120" spans="1:8">
      <c r="A1120" s="50">
        <v>1116</v>
      </c>
      <c r="B1120" s="83" t="s">
        <v>1886</v>
      </c>
      <c r="C1120" s="83" t="s">
        <v>1887</v>
      </c>
      <c r="D1120" s="4">
        <v>70</v>
      </c>
      <c r="E1120" s="84">
        <v>76.7826086956522</v>
      </c>
      <c r="F1120" s="4">
        <v>72</v>
      </c>
      <c r="G1120" s="21">
        <v>74.269565217391303</v>
      </c>
      <c r="H1120" s="4" t="s">
        <v>1736</v>
      </c>
    </row>
    <row r="1121" spans="1:8">
      <c r="A1121" s="50">
        <v>1117</v>
      </c>
      <c r="B1121" s="83" t="s">
        <v>1888</v>
      </c>
      <c r="C1121" s="83" t="s">
        <v>1889</v>
      </c>
      <c r="D1121" s="4">
        <v>92</v>
      </c>
      <c r="E1121" s="84">
        <v>87.608695652173907</v>
      </c>
      <c r="F1121" s="4">
        <v>93</v>
      </c>
      <c r="G1121" s="21">
        <v>89.465217391304293</v>
      </c>
      <c r="H1121" s="4" t="s">
        <v>1736</v>
      </c>
    </row>
    <row r="1122" spans="1:8">
      <c r="A1122" s="50">
        <v>1118</v>
      </c>
      <c r="B1122" s="83" t="s">
        <v>1890</v>
      </c>
      <c r="C1122" s="83" t="s">
        <v>1891</v>
      </c>
      <c r="D1122" s="4">
        <v>70</v>
      </c>
      <c r="E1122" s="84">
        <v>78.695652173913004</v>
      </c>
      <c r="F1122" s="4">
        <v>81</v>
      </c>
      <c r="G1122" s="21">
        <v>76.317391304347794</v>
      </c>
      <c r="H1122" s="4" t="s">
        <v>1736</v>
      </c>
    </row>
    <row r="1123" spans="1:8">
      <c r="A1123" s="50">
        <v>1119</v>
      </c>
      <c r="B1123" s="83" t="s">
        <v>1892</v>
      </c>
      <c r="C1123" s="83" t="s">
        <v>1893</v>
      </c>
      <c r="D1123" s="4">
        <v>70</v>
      </c>
      <c r="E1123" s="84">
        <v>67.826086956521706</v>
      </c>
      <c r="F1123" s="4">
        <v>70</v>
      </c>
      <c r="G1123" s="21">
        <v>68.695652173913004</v>
      </c>
      <c r="H1123" s="4" t="s">
        <v>1736</v>
      </c>
    </row>
    <row r="1124" spans="1:8">
      <c r="A1124" s="50">
        <v>1120</v>
      </c>
      <c r="B1124" s="86" t="s">
        <v>1894</v>
      </c>
      <c r="C1124" s="86" t="s">
        <v>1895</v>
      </c>
      <c r="D1124" s="4">
        <v>94</v>
      </c>
      <c r="E1124" s="84">
        <v>89.869565217391298</v>
      </c>
      <c r="F1124" s="4">
        <v>92</v>
      </c>
      <c r="G1124" s="87">
        <v>91.321739130434807</v>
      </c>
      <c r="H1124" s="4" t="s">
        <v>1736</v>
      </c>
    </row>
    <row r="1125" spans="1:8">
      <c r="A1125" s="50">
        <v>1121</v>
      </c>
      <c r="B1125" s="83" t="s">
        <v>1896</v>
      </c>
      <c r="C1125" s="83" t="s">
        <v>1897</v>
      </c>
      <c r="D1125" s="4">
        <v>70</v>
      </c>
      <c r="E1125" s="84">
        <v>71.956521739130395</v>
      </c>
      <c r="F1125" s="4">
        <v>84</v>
      </c>
      <c r="G1125" s="21">
        <v>72.573913043478299</v>
      </c>
      <c r="H1125" s="4" t="s">
        <v>1736</v>
      </c>
    </row>
    <row r="1126" spans="1:8">
      <c r="A1126" s="50">
        <v>1122</v>
      </c>
      <c r="B1126" s="83" t="s">
        <v>1898</v>
      </c>
      <c r="C1126" s="83" t="s">
        <v>1899</v>
      </c>
      <c r="D1126" s="4">
        <v>80</v>
      </c>
      <c r="E1126" s="84">
        <v>78.695652173913004</v>
      </c>
      <c r="F1126" s="4">
        <v>92</v>
      </c>
      <c r="G1126" s="21">
        <v>80.417391304347802</v>
      </c>
      <c r="H1126" s="4" t="s">
        <v>1736</v>
      </c>
    </row>
    <row r="1127" spans="1:8">
      <c r="A1127" s="50">
        <v>1123</v>
      </c>
      <c r="B1127" s="83" t="s">
        <v>1900</v>
      </c>
      <c r="C1127" s="83" t="s">
        <v>1901</v>
      </c>
      <c r="D1127" s="4">
        <v>75</v>
      </c>
      <c r="E1127" s="84">
        <v>75.347826086956502</v>
      </c>
      <c r="F1127" s="4">
        <v>86</v>
      </c>
      <c r="G1127" s="21">
        <v>76.308695652173895</v>
      </c>
      <c r="H1127" s="4" t="s">
        <v>1736</v>
      </c>
    </row>
    <row r="1128" spans="1:8">
      <c r="A1128" s="50">
        <v>1124</v>
      </c>
      <c r="B1128" s="83" t="s">
        <v>1902</v>
      </c>
      <c r="C1128" s="83" t="s">
        <v>1903</v>
      </c>
      <c r="D1128" s="4">
        <v>87</v>
      </c>
      <c r="E1128" s="84">
        <v>75</v>
      </c>
      <c r="F1128" s="4">
        <v>90</v>
      </c>
      <c r="G1128" s="21">
        <v>80.099999999999994</v>
      </c>
      <c r="H1128" s="4" t="s">
        <v>1736</v>
      </c>
    </row>
    <row r="1129" spans="1:8">
      <c r="A1129" s="50">
        <v>1125</v>
      </c>
      <c r="B1129" s="83" t="s">
        <v>1904</v>
      </c>
      <c r="C1129" s="83" t="s">
        <v>1905</v>
      </c>
      <c r="D1129" s="4">
        <v>70</v>
      </c>
      <c r="E1129" s="84">
        <v>74.130434782608702</v>
      </c>
      <c r="F1129" s="4">
        <v>81</v>
      </c>
      <c r="G1129" s="21">
        <v>73.578260869565199</v>
      </c>
      <c r="H1129" s="4" t="s">
        <v>1736</v>
      </c>
    </row>
    <row r="1130" spans="1:8">
      <c r="A1130" s="50">
        <v>1126</v>
      </c>
      <c r="B1130" s="83" t="s">
        <v>1906</v>
      </c>
      <c r="C1130" s="83" t="s">
        <v>1907</v>
      </c>
      <c r="D1130" s="4">
        <v>100</v>
      </c>
      <c r="E1130" s="84">
        <v>82.695652173913004</v>
      </c>
      <c r="F1130" s="4">
        <v>91</v>
      </c>
      <c r="G1130" s="21">
        <v>88.7173913043478</v>
      </c>
      <c r="H1130" s="4" t="s">
        <v>1736</v>
      </c>
    </row>
    <row r="1131" spans="1:8">
      <c r="A1131" s="50">
        <v>1127</v>
      </c>
      <c r="B1131" s="83" t="s">
        <v>1908</v>
      </c>
      <c r="C1131" s="83" t="s">
        <v>1909</v>
      </c>
      <c r="D1131" s="4">
        <v>86</v>
      </c>
      <c r="E1131" s="84">
        <v>78.826086956521706</v>
      </c>
      <c r="F1131" s="4">
        <v>88</v>
      </c>
      <c r="G1131" s="21">
        <v>81.895652173913007</v>
      </c>
      <c r="H1131" s="4" t="s">
        <v>1736</v>
      </c>
    </row>
    <row r="1132" spans="1:8">
      <c r="A1132" s="50">
        <v>1128</v>
      </c>
      <c r="B1132" s="83" t="s">
        <v>1910</v>
      </c>
      <c r="C1132" s="83" t="s">
        <v>1911</v>
      </c>
      <c r="D1132" s="4">
        <v>100</v>
      </c>
      <c r="E1132" s="84">
        <v>89.043478260869605</v>
      </c>
      <c r="F1132" s="4">
        <v>90</v>
      </c>
      <c r="G1132" s="21">
        <v>92.426086956521701</v>
      </c>
      <c r="H1132" s="4" t="s">
        <v>1736</v>
      </c>
    </row>
    <row r="1133" spans="1:8" ht="16.5">
      <c r="A1133" s="50">
        <v>1129</v>
      </c>
      <c r="B1133" s="83" t="s">
        <v>1912</v>
      </c>
      <c r="C1133" s="89" t="s">
        <v>1913</v>
      </c>
      <c r="D1133" s="4">
        <v>70</v>
      </c>
      <c r="E1133" s="84">
        <v>69.347826086956502</v>
      </c>
      <c r="F1133" s="4">
        <v>75</v>
      </c>
      <c r="G1133" s="21">
        <v>70.108695652173907</v>
      </c>
      <c r="H1133" s="4" t="s">
        <v>1736</v>
      </c>
    </row>
    <row r="1134" spans="1:8">
      <c r="A1134" s="50">
        <v>1130</v>
      </c>
      <c r="B1134" s="4">
        <v>2221033</v>
      </c>
      <c r="C1134" s="4" t="s">
        <v>1914</v>
      </c>
      <c r="D1134" s="4">
        <v>100</v>
      </c>
      <c r="E1134" s="90">
        <v>81.08</v>
      </c>
      <c r="F1134" s="4">
        <v>90</v>
      </c>
      <c r="G1134" s="21">
        <v>87.647999999999996</v>
      </c>
      <c r="H1134" s="4" t="s">
        <v>1736</v>
      </c>
    </row>
    <row r="1135" spans="1:8">
      <c r="A1135" s="50">
        <v>1131</v>
      </c>
      <c r="B1135" s="4">
        <v>2221034</v>
      </c>
      <c r="C1135" s="4" t="s">
        <v>1915</v>
      </c>
      <c r="D1135" s="4">
        <v>84</v>
      </c>
      <c r="E1135" s="90">
        <v>76.88</v>
      </c>
      <c r="F1135" s="4">
        <v>89</v>
      </c>
      <c r="G1135" s="21">
        <v>80.227999999999994</v>
      </c>
      <c r="H1135" s="4" t="s">
        <v>1736</v>
      </c>
    </row>
    <row r="1136" spans="1:8">
      <c r="A1136" s="50">
        <v>1132</v>
      </c>
      <c r="B1136" s="4">
        <v>2221035</v>
      </c>
      <c r="C1136" s="4" t="s">
        <v>1916</v>
      </c>
      <c r="D1136" s="4">
        <v>99</v>
      </c>
      <c r="E1136" s="90">
        <v>96.68</v>
      </c>
      <c r="F1136" s="4">
        <v>98</v>
      </c>
      <c r="G1136" s="21">
        <v>97.507999999999996</v>
      </c>
      <c r="H1136" s="4" t="s">
        <v>1736</v>
      </c>
    </row>
    <row r="1137" spans="1:8">
      <c r="A1137" s="50">
        <v>1133</v>
      </c>
      <c r="B1137" s="4">
        <v>2221036</v>
      </c>
      <c r="C1137" s="4" t="s">
        <v>1917</v>
      </c>
      <c r="D1137" s="4">
        <v>70</v>
      </c>
      <c r="E1137" s="90">
        <v>69.12</v>
      </c>
      <c r="F1137" s="4">
        <v>70</v>
      </c>
      <c r="G1137" s="21">
        <v>69.471999999999994</v>
      </c>
      <c r="H1137" s="4" t="s">
        <v>1736</v>
      </c>
    </row>
    <row r="1138" spans="1:8">
      <c r="A1138" s="50">
        <v>1134</v>
      </c>
      <c r="B1138" s="4">
        <v>2221037</v>
      </c>
      <c r="C1138" s="4" t="s">
        <v>1918</v>
      </c>
      <c r="D1138" s="4">
        <v>79</v>
      </c>
      <c r="E1138" s="90">
        <v>74.56</v>
      </c>
      <c r="F1138" s="4">
        <v>88</v>
      </c>
      <c r="G1138" s="21">
        <v>77.236000000000004</v>
      </c>
      <c r="H1138" s="4" t="s">
        <v>1736</v>
      </c>
    </row>
    <row r="1139" spans="1:8">
      <c r="A1139" s="50">
        <v>1135</v>
      </c>
      <c r="B1139" s="4">
        <v>2221038</v>
      </c>
      <c r="C1139" s="4" t="s">
        <v>1919</v>
      </c>
      <c r="D1139" s="4">
        <v>80</v>
      </c>
      <c r="E1139" s="90">
        <v>79.44</v>
      </c>
      <c r="F1139" s="4">
        <v>90</v>
      </c>
      <c r="G1139" s="21">
        <v>80.664000000000001</v>
      </c>
      <c r="H1139" s="4" t="s">
        <v>1736</v>
      </c>
    </row>
    <row r="1140" spans="1:8">
      <c r="A1140" s="50">
        <v>1136</v>
      </c>
      <c r="B1140" s="4">
        <v>2221039</v>
      </c>
      <c r="C1140" s="4" t="s">
        <v>1920</v>
      </c>
      <c r="D1140" s="4">
        <v>75</v>
      </c>
      <c r="E1140" s="90">
        <v>73.12</v>
      </c>
      <c r="F1140" s="4">
        <v>87</v>
      </c>
      <c r="G1140" s="21">
        <v>75.072000000000003</v>
      </c>
      <c r="H1140" s="4" t="s">
        <v>1736</v>
      </c>
    </row>
    <row r="1141" spans="1:8">
      <c r="A1141" s="50">
        <v>1137</v>
      </c>
      <c r="B1141" s="4">
        <v>2221068</v>
      </c>
      <c r="C1141" s="4" t="s">
        <v>1921</v>
      </c>
      <c r="D1141" s="4">
        <v>84</v>
      </c>
      <c r="E1141" s="90">
        <v>69.28</v>
      </c>
      <c r="F1141" s="4">
        <v>79</v>
      </c>
      <c r="G1141" s="21">
        <v>74.668000000000006</v>
      </c>
      <c r="H1141" s="4" t="s">
        <v>1736</v>
      </c>
    </row>
    <row r="1142" spans="1:8">
      <c r="A1142" s="50">
        <v>1138</v>
      </c>
      <c r="B1142" s="4">
        <v>2221077</v>
      </c>
      <c r="C1142" s="4" t="s">
        <v>1922</v>
      </c>
      <c r="D1142" s="4">
        <v>75</v>
      </c>
      <c r="E1142" s="90">
        <v>92.52</v>
      </c>
      <c r="F1142" s="4">
        <v>91</v>
      </c>
      <c r="G1142" s="21">
        <v>87.111999999999995</v>
      </c>
      <c r="H1142" s="4" t="s">
        <v>1736</v>
      </c>
    </row>
    <row r="1143" spans="1:8">
      <c r="A1143" s="50">
        <v>1139</v>
      </c>
      <c r="B1143" s="4">
        <v>2221078</v>
      </c>
      <c r="C1143" s="4" t="s">
        <v>1923</v>
      </c>
      <c r="D1143" s="4">
        <v>100</v>
      </c>
      <c r="E1143" s="90">
        <v>89</v>
      </c>
      <c r="F1143" s="4">
        <v>94</v>
      </c>
      <c r="G1143" s="21">
        <v>92.8</v>
      </c>
      <c r="H1143" s="4" t="s">
        <v>1736</v>
      </c>
    </row>
    <row r="1144" spans="1:8">
      <c r="A1144" s="50">
        <v>1140</v>
      </c>
      <c r="B1144" s="4">
        <v>2221079</v>
      </c>
      <c r="C1144" s="4" t="s">
        <v>1924</v>
      </c>
      <c r="D1144" s="4">
        <v>80</v>
      </c>
      <c r="E1144" s="90">
        <v>72.92</v>
      </c>
      <c r="F1144" s="4">
        <v>77</v>
      </c>
      <c r="G1144" s="21">
        <v>75.451999999999998</v>
      </c>
      <c r="H1144" s="4" t="s">
        <v>1736</v>
      </c>
    </row>
    <row r="1145" spans="1:8">
      <c r="A1145" s="50">
        <v>1141</v>
      </c>
      <c r="B1145" s="4">
        <v>2221094</v>
      </c>
      <c r="C1145" s="4" t="s">
        <v>1925</v>
      </c>
      <c r="D1145" s="4">
        <v>99</v>
      </c>
      <c r="E1145" s="90">
        <v>98</v>
      </c>
      <c r="F1145" s="4">
        <v>93</v>
      </c>
      <c r="G1145" s="21">
        <v>97.8</v>
      </c>
      <c r="H1145" s="4" t="s">
        <v>1736</v>
      </c>
    </row>
    <row r="1146" spans="1:8">
      <c r="A1146" s="50">
        <v>1142</v>
      </c>
      <c r="B1146" s="4">
        <v>2221096</v>
      </c>
      <c r="C1146" s="4" t="s">
        <v>1926</v>
      </c>
      <c r="D1146" s="4">
        <v>70</v>
      </c>
      <c r="E1146" s="90">
        <v>71.8</v>
      </c>
      <c r="F1146" s="4">
        <v>79</v>
      </c>
      <c r="G1146" s="21">
        <v>71.98</v>
      </c>
      <c r="H1146" s="4" t="s">
        <v>1736</v>
      </c>
    </row>
    <row r="1147" spans="1:8">
      <c r="A1147" s="50">
        <v>1143</v>
      </c>
      <c r="B1147" s="4">
        <v>2221097</v>
      </c>
      <c r="C1147" s="4" t="s">
        <v>1927</v>
      </c>
      <c r="D1147" s="4">
        <v>70</v>
      </c>
      <c r="E1147" s="90">
        <v>67.400000000000006</v>
      </c>
      <c r="F1147" s="4">
        <v>60</v>
      </c>
      <c r="G1147" s="21">
        <v>67.44</v>
      </c>
      <c r="H1147" s="4" t="s">
        <v>1736</v>
      </c>
    </row>
    <row r="1148" spans="1:8">
      <c r="A1148" s="50">
        <v>1144</v>
      </c>
      <c r="B1148" s="4">
        <v>2221098</v>
      </c>
      <c r="C1148" s="4" t="s">
        <v>1928</v>
      </c>
      <c r="D1148" s="4">
        <v>77</v>
      </c>
      <c r="E1148" s="90">
        <v>72.319999999999993</v>
      </c>
      <c r="F1148" s="4">
        <v>90</v>
      </c>
      <c r="G1148" s="21">
        <v>75.492000000000004</v>
      </c>
      <c r="H1148" s="4" t="s">
        <v>1736</v>
      </c>
    </row>
    <row r="1149" spans="1:8">
      <c r="A1149" s="50">
        <v>1145</v>
      </c>
      <c r="B1149" s="4">
        <v>2221107</v>
      </c>
      <c r="C1149" s="4" t="s">
        <v>1929</v>
      </c>
      <c r="D1149" s="4">
        <v>84</v>
      </c>
      <c r="E1149" s="90">
        <v>75.16</v>
      </c>
      <c r="F1149" s="4">
        <v>100</v>
      </c>
      <c r="G1149" s="21">
        <v>80.296000000000006</v>
      </c>
      <c r="H1149" s="4" t="s">
        <v>1736</v>
      </c>
    </row>
    <row r="1150" spans="1:8">
      <c r="A1150" s="50">
        <v>1146</v>
      </c>
      <c r="B1150" s="4">
        <v>2221111</v>
      </c>
      <c r="C1150" s="4" t="s">
        <v>1930</v>
      </c>
      <c r="D1150" s="4">
        <v>80</v>
      </c>
      <c r="E1150" s="90">
        <v>74.16</v>
      </c>
      <c r="F1150" s="4">
        <v>89</v>
      </c>
      <c r="G1150" s="21">
        <v>77.396000000000001</v>
      </c>
      <c r="H1150" s="4" t="s">
        <v>1736</v>
      </c>
    </row>
    <row r="1151" spans="1:8">
      <c r="A1151" s="50">
        <v>1147</v>
      </c>
      <c r="B1151" s="4">
        <v>2221115</v>
      </c>
      <c r="C1151" s="4" t="s">
        <v>1931</v>
      </c>
      <c r="D1151" s="4">
        <v>94</v>
      </c>
      <c r="E1151" s="90">
        <v>79.56</v>
      </c>
      <c r="F1151" s="4">
        <v>94</v>
      </c>
      <c r="G1151" s="21">
        <v>85.335999999999999</v>
      </c>
      <c r="H1151" s="4" t="s">
        <v>1736</v>
      </c>
    </row>
    <row r="1152" spans="1:8">
      <c r="A1152" s="50">
        <v>1148</v>
      </c>
      <c r="B1152" s="4">
        <v>2221116</v>
      </c>
      <c r="C1152" s="4" t="s">
        <v>1932</v>
      </c>
      <c r="D1152" s="4">
        <v>75</v>
      </c>
      <c r="E1152" s="90">
        <v>74.239999999999995</v>
      </c>
      <c r="F1152" s="4">
        <v>80</v>
      </c>
      <c r="G1152" s="21">
        <v>75.043999999999997</v>
      </c>
      <c r="H1152" s="4" t="s">
        <v>1736</v>
      </c>
    </row>
    <row r="1153" spans="1:8">
      <c r="A1153" s="50">
        <v>1149</v>
      </c>
      <c r="B1153" s="4">
        <v>2221120</v>
      </c>
      <c r="C1153" s="4" t="s">
        <v>1933</v>
      </c>
      <c r="D1153" s="4">
        <v>86</v>
      </c>
      <c r="E1153" s="90">
        <v>86.72</v>
      </c>
      <c r="F1153" s="4">
        <v>91</v>
      </c>
      <c r="G1153" s="21">
        <v>86.932000000000002</v>
      </c>
      <c r="H1153" s="4" t="s">
        <v>1736</v>
      </c>
    </row>
    <row r="1154" spans="1:8">
      <c r="A1154" s="50">
        <v>1150</v>
      </c>
      <c r="B1154" s="4">
        <v>2221122</v>
      </c>
      <c r="C1154" s="4" t="s">
        <v>1934</v>
      </c>
      <c r="D1154" s="4">
        <v>87</v>
      </c>
      <c r="E1154" s="90">
        <v>76.16</v>
      </c>
      <c r="F1154" s="4">
        <v>91</v>
      </c>
      <c r="G1154" s="21">
        <v>80.896000000000001</v>
      </c>
      <c r="H1154" s="4" t="s">
        <v>1736</v>
      </c>
    </row>
    <row r="1155" spans="1:8">
      <c r="A1155" s="50">
        <v>1151</v>
      </c>
      <c r="B1155" s="4">
        <v>2221123</v>
      </c>
      <c r="C1155" s="4" t="s">
        <v>1935</v>
      </c>
      <c r="D1155" s="4">
        <v>79</v>
      </c>
      <c r="E1155" s="90">
        <v>77.88</v>
      </c>
      <c r="F1155" s="4">
        <v>92</v>
      </c>
      <c r="G1155" s="21">
        <v>79.628</v>
      </c>
      <c r="H1155" s="4" t="s">
        <v>1736</v>
      </c>
    </row>
    <row r="1156" spans="1:8">
      <c r="A1156" s="50">
        <v>1152</v>
      </c>
      <c r="B1156" s="4">
        <v>2221126</v>
      </c>
      <c r="C1156" s="4" t="s">
        <v>1936</v>
      </c>
      <c r="D1156" s="4">
        <v>100</v>
      </c>
      <c r="E1156" s="90">
        <v>98</v>
      </c>
      <c r="F1156" s="4">
        <v>90</v>
      </c>
      <c r="G1156" s="21">
        <v>97.8</v>
      </c>
      <c r="H1156" s="4" t="s">
        <v>1736</v>
      </c>
    </row>
    <row r="1157" spans="1:8">
      <c r="A1157" s="50">
        <v>1153</v>
      </c>
      <c r="B1157" s="4">
        <v>2221127</v>
      </c>
      <c r="C1157" s="4" t="s">
        <v>1937</v>
      </c>
      <c r="D1157" s="4">
        <v>80</v>
      </c>
      <c r="E1157" s="90">
        <v>71.16</v>
      </c>
      <c r="F1157" s="4">
        <v>80</v>
      </c>
      <c r="G1157" s="21">
        <v>74.695999999999998</v>
      </c>
      <c r="H1157" s="4" t="s">
        <v>1736</v>
      </c>
    </row>
    <row r="1158" spans="1:8">
      <c r="A1158" s="50">
        <v>1154</v>
      </c>
      <c r="B1158" s="4">
        <v>2221130</v>
      </c>
      <c r="C1158" s="4" t="s">
        <v>1938</v>
      </c>
      <c r="D1158" s="4">
        <v>94</v>
      </c>
      <c r="E1158" s="90">
        <v>72.08</v>
      </c>
      <c r="F1158" s="4">
        <v>68</v>
      </c>
      <c r="G1158" s="21">
        <v>78.248000000000005</v>
      </c>
      <c r="H1158" s="4" t="s">
        <v>1736</v>
      </c>
    </row>
    <row r="1159" spans="1:8">
      <c r="A1159" s="50">
        <v>1155</v>
      </c>
      <c r="B1159" s="4">
        <v>2221134</v>
      </c>
      <c r="C1159" s="4" t="s">
        <v>1939</v>
      </c>
      <c r="D1159" s="4">
        <v>79</v>
      </c>
      <c r="E1159" s="90">
        <v>70.44</v>
      </c>
      <c r="F1159" s="4">
        <v>88</v>
      </c>
      <c r="G1159" s="21">
        <v>74.763999999999996</v>
      </c>
      <c r="H1159" s="4" t="s">
        <v>1736</v>
      </c>
    </row>
    <row r="1160" spans="1:8">
      <c r="A1160" s="50">
        <v>1156</v>
      </c>
      <c r="B1160" s="4">
        <v>2221135</v>
      </c>
      <c r="C1160" s="4" t="s">
        <v>1940</v>
      </c>
      <c r="D1160" s="4">
        <v>98</v>
      </c>
      <c r="E1160" s="90">
        <v>100</v>
      </c>
      <c r="F1160" s="4">
        <v>88</v>
      </c>
      <c r="G1160" s="21">
        <v>98.2</v>
      </c>
      <c r="H1160" s="4" t="s">
        <v>1736</v>
      </c>
    </row>
    <row r="1161" spans="1:8">
      <c r="A1161" s="50">
        <v>1157</v>
      </c>
      <c r="B1161" s="4">
        <v>2221136</v>
      </c>
      <c r="C1161" s="4" t="s">
        <v>1941</v>
      </c>
      <c r="D1161" s="4">
        <v>74</v>
      </c>
      <c r="E1161" s="90">
        <v>65.64</v>
      </c>
      <c r="F1161" s="4">
        <v>77</v>
      </c>
      <c r="G1161" s="21">
        <v>69.284000000000006</v>
      </c>
      <c r="H1161" s="4" t="s">
        <v>1736</v>
      </c>
    </row>
    <row r="1162" spans="1:8">
      <c r="A1162" s="50">
        <v>1158</v>
      </c>
      <c r="B1162" s="4">
        <v>2221137</v>
      </c>
      <c r="C1162" s="4" t="s">
        <v>1942</v>
      </c>
      <c r="D1162" s="4">
        <v>85</v>
      </c>
      <c r="E1162" s="90">
        <v>83.96</v>
      </c>
      <c r="F1162" s="4">
        <v>95</v>
      </c>
      <c r="G1162" s="21">
        <v>85.376000000000005</v>
      </c>
      <c r="H1162" s="4" t="s">
        <v>1736</v>
      </c>
    </row>
    <row r="1163" spans="1:8">
      <c r="A1163" s="50">
        <v>1159</v>
      </c>
      <c r="B1163" s="4">
        <v>2221144</v>
      </c>
      <c r="C1163" s="4" t="s">
        <v>1943</v>
      </c>
      <c r="D1163" s="4">
        <v>70</v>
      </c>
      <c r="E1163" s="90">
        <v>59.92</v>
      </c>
      <c r="F1163" s="4">
        <v>78</v>
      </c>
      <c r="G1163" s="21">
        <v>64.751999999999995</v>
      </c>
      <c r="H1163" s="4" t="s">
        <v>1736</v>
      </c>
    </row>
    <row r="1164" spans="1:8">
      <c r="A1164" s="50">
        <v>1160</v>
      </c>
      <c r="B1164" s="4">
        <v>2221145</v>
      </c>
      <c r="C1164" s="4" t="s">
        <v>1944</v>
      </c>
      <c r="D1164" s="4">
        <v>70</v>
      </c>
      <c r="E1164" s="90">
        <v>65.760000000000005</v>
      </c>
      <c r="F1164" s="4">
        <v>70</v>
      </c>
      <c r="G1164" s="21">
        <v>67.456000000000003</v>
      </c>
      <c r="H1164" s="4" t="s">
        <v>1736</v>
      </c>
    </row>
    <row r="1165" spans="1:8">
      <c r="A1165" s="50">
        <v>1161</v>
      </c>
      <c r="B1165" s="4">
        <v>2221147</v>
      </c>
      <c r="C1165" s="4" t="s">
        <v>1945</v>
      </c>
      <c r="D1165" s="4">
        <v>70</v>
      </c>
      <c r="E1165" s="90">
        <v>67</v>
      </c>
      <c r="F1165" s="4">
        <v>61</v>
      </c>
      <c r="G1165" s="21">
        <v>67.3</v>
      </c>
      <c r="H1165" s="4" t="s">
        <v>1736</v>
      </c>
    </row>
    <row r="1166" spans="1:8">
      <c r="A1166" s="50">
        <v>1162</v>
      </c>
      <c r="B1166" s="4">
        <v>2221149</v>
      </c>
      <c r="C1166" s="4" t="s">
        <v>1946</v>
      </c>
      <c r="D1166" s="4">
        <v>70</v>
      </c>
      <c r="E1166" s="90">
        <v>56.48</v>
      </c>
      <c r="F1166" s="91">
        <v>0</v>
      </c>
      <c r="G1166" s="21">
        <v>54.887999999999998</v>
      </c>
      <c r="H1166" s="4" t="s">
        <v>1736</v>
      </c>
    </row>
    <row r="1167" spans="1:8">
      <c r="A1167" s="50">
        <v>1163</v>
      </c>
      <c r="B1167" s="4">
        <v>2221150</v>
      </c>
      <c r="C1167" s="4" t="s">
        <v>1947</v>
      </c>
      <c r="D1167" s="4">
        <v>70</v>
      </c>
      <c r="E1167" s="90">
        <v>59.48</v>
      </c>
      <c r="F1167" s="4">
        <v>55</v>
      </c>
      <c r="G1167" s="21">
        <v>62.188000000000002</v>
      </c>
      <c r="H1167" s="4" t="s">
        <v>1736</v>
      </c>
    </row>
    <row r="1168" spans="1:8">
      <c r="A1168" s="50">
        <v>1164</v>
      </c>
      <c r="B1168" s="4">
        <v>2221152</v>
      </c>
      <c r="C1168" s="4" t="s">
        <v>1948</v>
      </c>
      <c r="D1168" s="4">
        <v>81</v>
      </c>
      <c r="E1168" s="90">
        <v>68.959999999999994</v>
      </c>
      <c r="F1168" s="4">
        <v>67</v>
      </c>
      <c r="G1168" s="21">
        <v>72.376000000000005</v>
      </c>
      <c r="H1168" s="4" t="s">
        <v>1736</v>
      </c>
    </row>
    <row r="1169" spans="1:8">
      <c r="A1169" s="50">
        <v>1165</v>
      </c>
      <c r="B1169" s="4">
        <v>2221153</v>
      </c>
      <c r="C1169" s="4" t="s">
        <v>1949</v>
      </c>
      <c r="D1169" s="4">
        <v>91</v>
      </c>
      <c r="E1169" s="90">
        <v>74</v>
      </c>
      <c r="F1169" s="4">
        <v>90</v>
      </c>
      <c r="G1169" s="21">
        <v>80.7</v>
      </c>
      <c r="H1169" s="4" t="s">
        <v>1736</v>
      </c>
    </row>
    <row r="1170" spans="1:8">
      <c r="A1170" s="50">
        <v>1166</v>
      </c>
      <c r="B1170" s="4">
        <v>2221157</v>
      </c>
      <c r="C1170" s="4" t="s">
        <v>1950</v>
      </c>
      <c r="D1170" s="4">
        <v>75</v>
      </c>
      <c r="E1170" s="90">
        <v>61.72</v>
      </c>
      <c r="F1170" s="4">
        <v>75</v>
      </c>
      <c r="G1170" s="21">
        <v>67.031999999999996</v>
      </c>
      <c r="H1170" s="4" t="s">
        <v>1736</v>
      </c>
    </row>
    <row r="1171" spans="1:8">
      <c r="A1171" s="50">
        <v>1167</v>
      </c>
      <c r="B1171" s="4">
        <v>2221160</v>
      </c>
      <c r="C1171" s="4" t="s">
        <v>1951</v>
      </c>
      <c r="D1171" s="4">
        <v>75</v>
      </c>
      <c r="E1171" s="90">
        <v>72.599999999999994</v>
      </c>
      <c r="F1171" s="4">
        <v>66</v>
      </c>
      <c r="G1171" s="21">
        <v>72.66</v>
      </c>
      <c r="H1171" s="4" t="s">
        <v>1736</v>
      </c>
    </row>
    <row r="1172" spans="1:8">
      <c r="A1172" s="50">
        <v>1168</v>
      </c>
      <c r="B1172" s="4">
        <v>2221162</v>
      </c>
      <c r="C1172" s="4" t="s">
        <v>1952</v>
      </c>
      <c r="D1172" s="4">
        <v>84</v>
      </c>
      <c r="E1172" s="90">
        <v>95.56</v>
      </c>
      <c r="F1172" s="4">
        <v>90</v>
      </c>
      <c r="G1172" s="21">
        <v>91.536000000000001</v>
      </c>
      <c r="H1172" s="4" t="s">
        <v>1736</v>
      </c>
    </row>
    <row r="1173" spans="1:8">
      <c r="A1173" s="50">
        <v>1169</v>
      </c>
      <c r="B1173" s="4">
        <v>2221182</v>
      </c>
      <c r="C1173" s="4" t="s">
        <v>1953</v>
      </c>
      <c r="D1173" s="4">
        <v>75</v>
      </c>
      <c r="E1173" s="90">
        <v>66.84</v>
      </c>
      <c r="F1173" s="4">
        <v>76</v>
      </c>
      <c r="G1173" s="21">
        <v>70.203999999999994</v>
      </c>
      <c r="H1173" s="4" t="s">
        <v>1736</v>
      </c>
    </row>
    <row r="1174" spans="1:8">
      <c r="A1174" s="50">
        <v>1170</v>
      </c>
      <c r="B1174" s="4">
        <v>2221186</v>
      </c>
      <c r="C1174" s="4" t="s">
        <v>1954</v>
      </c>
      <c r="D1174" s="4">
        <v>100</v>
      </c>
      <c r="E1174" s="90">
        <v>73.48</v>
      </c>
      <c r="F1174" s="4">
        <v>90</v>
      </c>
      <c r="G1174" s="21">
        <v>83.087999999999994</v>
      </c>
      <c r="H1174" s="4" t="s">
        <v>1736</v>
      </c>
    </row>
    <row r="1175" spans="1:8">
      <c r="A1175" s="50">
        <v>1171</v>
      </c>
      <c r="B1175" s="4">
        <v>2221192</v>
      </c>
      <c r="C1175" s="4" t="s">
        <v>1955</v>
      </c>
      <c r="D1175" s="4">
        <v>75</v>
      </c>
      <c r="E1175" s="90">
        <v>63.08</v>
      </c>
      <c r="F1175" s="4">
        <v>61</v>
      </c>
      <c r="G1175" s="21">
        <v>66.447999999999993</v>
      </c>
      <c r="H1175" s="4" t="s">
        <v>1736</v>
      </c>
    </row>
    <row r="1176" spans="1:8">
      <c r="A1176" s="50">
        <v>1172</v>
      </c>
      <c r="B1176" s="4">
        <v>2221196</v>
      </c>
      <c r="C1176" s="4" t="s">
        <v>1956</v>
      </c>
      <c r="D1176" s="4">
        <v>100</v>
      </c>
      <c r="E1176" s="90">
        <v>72.12</v>
      </c>
      <c r="F1176" s="4">
        <v>69</v>
      </c>
      <c r="G1176" s="21">
        <v>80.171999999999997</v>
      </c>
      <c r="H1176" s="4" t="s">
        <v>1736</v>
      </c>
    </row>
    <row r="1177" spans="1:8">
      <c r="A1177" s="50">
        <v>1173</v>
      </c>
      <c r="B1177" s="92" t="s">
        <v>1957</v>
      </c>
      <c r="C1177" s="92" t="s">
        <v>1958</v>
      </c>
      <c r="D1177" s="4">
        <v>100</v>
      </c>
      <c r="E1177" s="93">
        <v>100</v>
      </c>
      <c r="F1177" s="4">
        <v>88</v>
      </c>
      <c r="G1177" s="21">
        <v>98.8</v>
      </c>
      <c r="H1177" s="4" t="s">
        <v>1736</v>
      </c>
    </row>
    <row r="1178" spans="1:8">
      <c r="A1178" s="50">
        <v>1174</v>
      </c>
      <c r="B1178" s="92" t="s">
        <v>1959</v>
      </c>
      <c r="C1178" s="92" t="s">
        <v>1960</v>
      </c>
      <c r="D1178" s="4">
        <v>95</v>
      </c>
      <c r="E1178" s="93">
        <v>100</v>
      </c>
      <c r="F1178" s="4">
        <v>78</v>
      </c>
      <c r="G1178" s="21">
        <v>96.3</v>
      </c>
      <c r="H1178" s="4" t="s">
        <v>1736</v>
      </c>
    </row>
    <row r="1179" spans="1:8">
      <c r="A1179" s="50">
        <v>1175</v>
      </c>
      <c r="B1179" s="92" t="s">
        <v>1961</v>
      </c>
      <c r="C1179" s="92" t="s">
        <v>1962</v>
      </c>
      <c r="D1179" s="4">
        <v>92</v>
      </c>
      <c r="E1179" s="93">
        <v>100</v>
      </c>
      <c r="F1179" s="4">
        <v>86</v>
      </c>
      <c r="G1179" s="21">
        <v>96.2</v>
      </c>
      <c r="H1179" s="4" t="s">
        <v>1736</v>
      </c>
    </row>
    <row r="1180" spans="1:8">
      <c r="A1180" s="50">
        <v>1176</v>
      </c>
      <c r="B1180" s="92" t="s">
        <v>1963</v>
      </c>
      <c r="C1180" s="92" t="s">
        <v>1964</v>
      </c>
      <c r="D1180" s="4">
        <v>81</v>
      </c>
      <c r="E1180" s="93">
        <v>100</v>
      </c>
      <c r="F1180" s="4">
        <v>92</v>
      </c>
      <c r="G1180" s="21">
        <v>93.5</v>
      </c>
      <c r="H1180" s="4" t="s">
        <v>1736</v>
      </c>
    </row>
    <row r="1181" spans="1:8">
      <c r="A1181" s="50">
        <v>1177</v>
      </c>
      <c r="B1181" s="92" t="s">
        <v>1965</v>
      </c>
      <c r="C1181" s="92" t="s">
        <v>1966</v>
      </c>
      <c r="D1181" s="4">
        <v>99</v>
      </c>
      <c r="E1181" s="93">
        <v>89.61</v>
      </c>
      <c r="F1181" s="4">
        <v>92</v>
      </c>
      <c r="G1181" s="21">
        <v>92.665999999999997</v>
      </c>
      <c r="H1181" s="4" t="s">
        <v>1736</v>
      </c>
    </row>
    <row r="1182" spans="1:8">
      <c r="A1182" s="50">
        <v>1178</v>
      </c>
      <c r="B1182" s="92" t="s">
        <v>1967</v>
      </c>
      <c r="C1182" s="92" t="s">
        <v>1968</v>
      </c>
      <c r="D1182" s="4">
        <v>88</v>
      </c>
      <c r="E1182" s="93">
        <v>97.22</v>
      </c>
      <c r="F1182" s="4">
        <v>79</v>
      </c>
      <c r="G1182" s="21">
        <v>92.632000000000005</v>
      </c>
      <c r="H1182" s="4" t="s">
        <v>1736</v>
      </c>
    </row>
    <row r="1183" spans="1:8">
      <c r="A1183" s="50">
        <v>1179</v>
      </c>
      <c r="B1183" s="92" t="s">
        <v>1969</v>
      </c>
      <c r="C1183" s="92" t="s">
        <v>1970</v>
      </c>
      <c r="D1183" s="4">
        <v>75</v>
      </c>
      <c r="E1183" s="93">
        <v>99.57</v>
      </c>
      <c r="F1183" s="4">
        <v>87</v>
      </c>
      <c r="G1183" s="21">
        <v>90.941999999999993</v>
      </c>
      <c r="H1183" s="4" t="s">
        <v>1736</v>
      </c>
    </row>
    <row r="1184" spans="1:8">
      <c r="A1184" s="50">
        <v>1180</v>
      </c>
      <c r="B1184" s="92" t="s">
        <v>1971</v>
      </c>
      <c r="C1184" s="92" t="s">
        <v>1972</v>
      </c>
      <c r="D1184" s="4">
        <v>83</v>
      </c>
      <c r="E1184" s="93">
        <v>94</v>
      </c>
      <c r="F1184" s="4">
        <v>94</v>
      </c>
      <c r="G1184" s="21">
        <v>90.7</v>
      </c>
      <c r="H1184" s="4" t="s">
        <v>1736</v>
      </c>
    </row>
    <row r="1185" spans="1:8">
      <c r="A1185" s="50">
        <v>1181</v>
      </c>
      <c r="B1185" s="92" t="s">
        <v>1973</v>
      </c>
      <c r="C1185" s="92" t="s">
        <v>1974</v>
      </c>
      <c r="D1185" s="4">
        <v>100</v>
      </c>
      <c r="E1185" s="93">
        <v>84.17</v>
      </c>
      <c r="F1185" s="4">
        <v>94</v>
      </c>
      <c r="G1185" s="21">
        <v>89.902000000000001</v>
      </c>
      <c r="H1185" s="4" t="s">
        <v>1736</v>
      </c>
    </row>
    <row r="1186" spans="1:8">
      <c r="A1186" s="50">
        <v>1182</v>
      </c>
      <c r="B1186" s="92" t="s">
        <v>1975</v>
      </c>
      <c r="C1186" s="92" t="s">
        <v>1976</v>
      </c>
      <c r="D1186" s="4">
        <v>88</v>
      </c>
      <c r="E1186" s="93">
        <v>90.17</v>
      </c>
      <c r="F1186" s="4">
        <v>92</v>
      </c>
      <c r="G1186" s="21">
        <v>89.701999999999998</v>
      </c>
      <c r="H1186" s="4" t="s">
        <v>1736</v>
      </c>
    </row>
    <row r="1187" spans="1:8">
      <c r="A1187" s="50">
        <v>1183</v>
      </c>
      <c r="B1187" s="92" t="s">
        <v>1977</v>
      </c>
      <c r="C1187" s="92" t="s">
        <v>1978</v>
      </c>
      <c r="D1187" s="4">
        <v>90</v>
      </c>
      <c r="E1187" s="93">
        <v>90.04</v>
      </c>
      <c r="F1187" s="4">
        <v>85</v>
      </c>
      <c r="G1187" s="21">
        <v>89.524000000000001</v>
      </c>
      <c r="H1187" s="4" t="s">
        <v>1736</v>
      </c>
    </row>
    <row r="1188" spans="1:8">
      <c r="A1188" s="50">
        <v>1184</v>
      </c>
      <c r="B1188" s="92" t="s">
        <v>1979</v>
      </c>
      <c r="C1188" s="92" t="s">
        <v>1980</v>
      </c>
      <c r="D1188" s="4">
        <v>82</v>
      </c>
      <c r="E1188" s="93">
        <v>94.87</v>
      </c>
      <c r="F1188" s="4">
        <v>77</v>
      </c>
      <c r="G1188" s="21">
        <v>89.221999999999994</v>
      </c>
      <c r="H1188" s="4" t="s">
        <v>1736</v>
      </c>
    </row>
    <row r="1189" spans="1:8">
      <c r="A1189" s="50">
        <v>1185</v>
      </c>
      <c r="B1189" s="92" t="s">
        <v>1981</v>
      </c>
      <c r="C1189" s="92" t="s">
        <v>1982</v>
      </c>
      <c r="D1189" s="4">
        <v>96</v>
      </c>
      <c r="E1189" s="93">
        <v>84.96</v>
      </c>
      <c r="F1189" s="4">
        <v>90</v>
      </c>
      <c r="G1189" s="21">
        <v>88.775999999999996</v>
      </c>
      <c r="H1189" s="4" t="s">
        <v>1736</v>
      </c>
    </row>
    <row r="1190" spans="1:8">
      <c r="A1190" s="50">
        <v>1186</v>
      </c>
      <c r="B1190" s="92" t="s">
        <v>1983</v>
      </c>
      <c r="C1190" s="92" t="s">
        <v>1984</v>
      </c>
      <c r="D1190" s="4">
        <v>100</v>
      </c>
      <c r="E1190" s="93">
        <v>79.959999999999994</v>
      </c>
      <c r="F1190" s="4">
        <v>95</v>
      </c>
      <c r="G1190" s="21">
        <v>87.475999999999999</v>
      </c>
      <c r="H1190" s="4" t="s">
        <v>1736</v>
      </c>
    </row>
    <row r="1191" spans="1:8">
      <c r="A1191" s="50">
        <v>1187</v>
      </c>
      <c r="B1191" s="92" t="s">
        <v>1985</v>
      </c>
      <c r="C1191" s="92" t="s">
        <v>1986</v>
      </c>
      <c r="D1191" s="4">
        <v>100</v>
      </c>
      <c r="E1191" s="93">
        <v>81.260000000000005</v>
      </c>
      <c r="F1191" s="4">
        <v>82</v>
      </c>
      <c r="G1191" s="21">
        <v>86.956000000000003</v>
      </c>
      <c r="H1191" s="4" t="s">
        <v>1736</v>
      </c>
    </row>
    <row r="1192" spans="1:8">
      <c r="A1192" s="50">
        <v>1188</v>
      </c>
      <c r="B1192" s="94">
        <v>2021433</v>
      </c>
      <c r="C1192" s="94" t="s">
        <v>1987</v>
      </c>
      <c r="D1192" s="4">
        <v>89</v>
      </c>
      <c r="E1192" s="21">
        <v>83.48</v>
      </c>
      <c r="F1192" s="4">
        <v>96</v>
      </c>
      <c r="G1192" s="21">
        <v>86.388000000000005</v>
      </c>
      <c r="H1192" s="4" t="s">
        <v>1736</v>
      </c>
    </row>
    <row r="1193" spans="1:8">
      <c r="A1193" s="50">
        <v>1189</v>
      </c>
      <c r="B1193" s="92" t="s">
        <v>1988</v>
      </c>
      <c r="C1193" s="92" t="s">
        <v>1989</v>
      </c>
      <c r="D1193" s="4">
        <v>84</v>
      </c>
      <c r="E1193" s="93">
        <v>86.91</v>
      </c>
      <c r="F1193" s="4">
        <v>89</v>
      </c>
      <c r="G1193" s="21">
        <v>86.245999999999995</v>
      </c>
      <c r="H1193" s="4" t="s">
        <v>1736</v>
      </c>
    </row>
    <row r="1194" spans="1:8">
      <c r="A1194" s="50">
        <v>1190</v>
      </c>
      <c r="B1194" s="92" t="s">
        <v>1990</v>
      </c>
      <c r="C1194" s="92" t="s">
        <v>1991</v>
      </c>
      <c r="D1194" s="4">
        <v>75</v>
      </c>
      <c r="E1194" s="93">
        <v>84.7</v>
      </c>
      <c r="F1194" s="4">
        <v>100</v>
      </c>
      <c r="G1194" s="21">
        <v>83.32</v>
      </c>
      <c r="H1194" s="4" t="s">
        <v>1736</v>
      </c>
    </row>
    <row r="1195" spans="1:8">
      <c r="A1195" s="50">
        <v>1191</v>
      </c>
      <c r="B1195" s="92" t="s">
        <v>1992</v>
      </c>
      <c r="C1195" s="92" t="s">
        <v>1993</v>
      </c>
      <c r="D1195" s="4">
        <v>79</v>
      </c>
      <c r="E1195" s="93">
        <v>84.35</v>
      </c>
      <c r="F1195" s="4">
        <v>87</v>
      </c>
      <c r="G1195" s="21">
        <v>83.01</v>
      </c>
      <c r="H1195" s="4" t="s">
        <v>1736</v>
      </c>
    </row>
    <row r="1196" spans="1:8">
      <c r="A1196" s="50">
        <v>1192</v>
      </c>
      <c r="B1196" s="92" t="s">
        <v>1994</v>
      </c>
      <c r="C1196" s="92" t="s">
        <v>1995</v>
      </c>
      <c r="D1196" s="4">
        <v>87</v>
      </c>
      <c r="E1196" s="93">
        <v>80.260000000000005</v>
      </c>
      <c r="F1196" s="4">
        <v>74</v>
      </c>
      <c r="G1196" s="21">
        <v>81.656000000000006</v>
      </c>
      <c r="H1196" s="4" t="s">
        <v>1736</v>
      </c>
    </row>
    <row r="1197" spans="1:8">
      <c r="A1197" s="50">
        <v>1193</v>
      </c>
      <c r="B1197" s="92" t="s">
        <v>1996</v>
      </c>
      <c r="C1197" s="92" t="s">
        <v>361</v>
      </c>
      <c r="D1197" s="4">
        <v>89</v>
      </c>
      <c r="E1197" s="93">
        <v>77.959999999999994</v>
      </c>
      <c r="F1197" s="4">
        <v>80</v>
      </c>
      <c r="G1197" s="21">
        <v>81.475999999999999</v>
      </c>
      <c r="H1197" s="4" t="s">
        <v>1736</v>
      </c>
    </row>
    <row r="1198" spans="1:8">
      <c r="A1198" s="50">
        <v>1194</v>
      </c>
      <c r="B1198" s="92" t="s">
        <v>1997</v>
      </c>
      <c r="C1198" s="92" t="s">
        <v>1998</v>
      </c>
      <c r="D1198" s="4">
        <v>75</v>
      </c>
      <c r="E1198" s="93">
        <v>82.65</v>
      </c>
      <c r="F1198" s="4">
        <v>93</v>
      </c>
      <c r="G1198" s="21">
        <v>81.39</v>
      </c>
      <c r="H1198" s="4" t="s">
        <v>1736</v>
      </c>
    </row>
    <row r="1199" spans="1:8">
      <c r="A1199" s="50">
        <v>1195</v>
      </c>
      <c r="B1199" s="92" t="s">
        <v>1999</v>
      </c>
      <c r="C1199" s="92" t="s">
        <v>2000</v>
      </c>
      <c r="D1199" s="4">
        <v>84</v>
      </c>
      <c r="E1199" s="93">
        <v>77.87</v>
      </c>
      <c r="F1199" s="4">
        <v>93</v>
      </c>
      <c r="G1199" s="21">
        <v>81.221999999999994</v>
      </c>
      <c r="H1199" s="4" t="s">
        <v>1736</v>
      </c>
    </row>
    <row r="1200" spans="1:8">
      <c r="A1200" s="50">
        <v>1196</v>
      </c>
      <c r="B1200" s="92" t="s">
        <v>2001</v>
      </c>
      <c r="C1200" s="92" t="s">
        <v>2002</v>
      </c>
      <c r="D1200" s="4">
        <v>82</v>
      </c>
      <c r="E1200" s="93">
        <v>76.48</v>
      </c>
      <c r="F1200" s="4">
        <v>100</v>
      </c>
      <c r="G1200" s="21">
        <v>81.188000000000002</v>
      </c>
      <c r="H1200" s="4" t="s">
        <v>1736</v>
      </c>
    </row>
    <row r="1201" spans="1:8">
      <c r="A1201" s="50">
        <v>1197</v>
      </c>
      <c r="B1201" s="92" t="s">
        <v>2003</v>
      </c>
      <c r="C1201" s="92" t="s">
        <v>2004</v>
      </c>
      <c r="D1201" s="4">
        <v>82</v>
      </c>
      <c r="E1201" s="93">
        <v>80</v>
      </c>
      <c r="F1201" s="4">
        <v>84</v>
      </c>
      <c r="G1201" s="21">
        <v>81</v>
      </c>
      <c r="H1201" s="4" t="s">
        <v>1736</v>
      </c>
    </row>
    <row r="1202" spans="1:8">
      <c r="A1202" s="50">
        <v>1198</v>
      </c>
      <c r="B1202" s="92" t="s">
        <v>2005</v>
      </c>
      <c r="C1202" s="92" t="s">
        <v>2006</v>
      </c>
      <c r="D1202" s="4">
        <v>80</v>
      </c>
      <c r="E1202" s="93">
        <v>79.569999999999993</v>
      </c>
      <c r="F1202" s="4">
        <v>80</v>
      </c>
      <c r="G1202" s="21">
        <v>79.742000000000004</v>
      </c>
      <c r="H1202" s="4" t="s">
        <v>1736</v>
      </c>
    </row>
    <row r="1203" spans="1:8">
      <c r="A1203" s="50">
        <v>1199</v>
      </c>
      <c r="B1203" s="92" t="s">
        <v>2007</v>
      </c>
      <c r="C1203" s="92" t="s">
        <v>2008</v>
      </c>
      <c r="D1203" s="4">
        <v>75</v>
      </c>
      <c r="E1203" s="93">
        <v>79.13</v>
      </c>
      <c r="F1203" s="4">
        <v>84</v>
      </c>
      <c r="G1203" s="21">
        <v>78.378</v>
      </c>
      <c r="H1203" s="4" t="s">
        <v>1736</v>
      </c>
    </row>
    <row r="1204" spans="1:8">
      <c r="A1204" s="50">
        <v>1200</v>
      </c>
      <c r="B1204" s="92" t="s">
        <v>2009</v>
      </c>
      <c r="C1204" s="92" t="s">
        <v>2010</v>
      </c>
      <c r="D1204" s="4">
        <v>82</v>
      </c>
      <c r="E1204" s="93">
        <v>74.400000000000006</v>
      </c>
      <c r="F1204" s="4">
        <v>88</v>
      </c>
      <c r="G1204" s="21">
        <v>78.040000000000006</v>
      </c>
      <c r="H1204" s="4" t="s">
        <v>1736</v>
      </c>
    </row>
    <row r="1205" spans="1:8">
      <c r="A1205" s="50">
        <v>1201</v>
      </c>
      <c r="B1205" s="92" t="s">
        <v>2011</v>
      </c>
      <c r="C1205" s="92" t="s">
        <v>2012</v>
      </c>
      <c r="D1205" s="4">
        <v>78</v>
      </c>
      <c r="E1205" s="93">
        <v>76.08</v>
      </c>
      <c r="F1205" s="4">
        <v>87</v>
      </c>
      <c r="G1205" s="21">
        <v>77.748000000000005</v>
      </c>
      <c r="H1205" s="4" t="s">
        <v>1736</v>
      </c>
    </row>
    <row r="1206" spans="1:8">
      <c r="A1206" s="50">
        <v>1202</v>
      </c>
      <c r="B1206" s="92" t="s">
        <v>2013</v>
      </c>
      <c r="C1206" s="92" t="s">
        <v>2014</v>
      </c>
      <c r="D1206" s="4">
        <v>81</v>
      </c>
      <c r="E1206" s="93">
        <v>73.56</v>
      </c>
      <c r="F1206" s="4">
        <v>89</v>
      </c>
      <c r="G1206" s="21">
        <v>77.335999999999999</v>
      </c>
      <c r="H1206" s="4" t="s">
        <v>1736</v>
      </c>
    </row>
    <row r="1207" spans="1:8">
      <c r="A1207" s="50">
        <v>1203</v>
      </c>
      <c r="B1207" s="92" t="s">
        <v>2015</v>
      </c>
      <c r="C1207" s="92" t="s">
        <v>2016</v>
      </c>
      <c r="D1207" s="4">
        <v>75</v>
      </c>
      <c r="E1207" s="93">
        <v>78.22</v>
      </c>
      <c r="F1207" s="4">
        <v>79</v>
      </c>
      <c r="G1207" s="21">
        <v>77.331999999999994</v>
      </c>
      <c r="H1207" s="4" t="s">
        <v>1736</v>
      </c>
    </row>
    <row r="1208" spans="1:8">
      <c r="A1208" s="50">
        <v>1204</v>
      </c>
      <c r="B1208" s="92" t="s">
        <v>2017</v>
      </c>
      <c r="C1208" s="92" t="s">
        <v>2018</v>
      </c>
      <c r="D1208" s="4">
        <v>74</v>
      </c>
      <c r="E1208" s="93">
        <v>77.83</v>
      </c>
      <c r="F1208" s="4">
        <v>82</v>
      </c>
      <c r="G1208" s="21">
        <v>77.097999999999999</v>
      </c>
      <c r="H1208" s="4" t="s">
        <v>1736</v>
      </c>
    </row>
    <row r="1209" spans="1:8">
      <c r="A1209" s="50">
        <v>1205</v>
      </c>
      <c r="B1209" s="92" t="s">
        <v>2019</v>
      </c>
      <c r="C1209" s="92" t="s">
        <v>2020</v>
      </c>
      <c r="D1209" s="4">
        <v>78</v>
      </c>
      <c r="E1209" s="93">
        <v>72.56</v>
      </c>
      <c r="F1209" s="4">
        <v>91</v>
      </c>
      <c r="G1209" s="21">
        <v>76.036000000000001</v>
      </c>
      <c r="H1209" s="4" t="s">
        <v>1736</v>
      </c>
    </row>
    <row r="1210" spans="1:8">
      <c r="A1210" s="50">
        <v>1206</v>
      </c>
      <c r="B1210" s="92" t="s">
        <v>2021</v>
      </c>
      <c r="C1210" s="92" t="s">
        <v>2022</v>
      </c>
      <c r="D1210" s="4">
        <v>78</v>
      </c>
      <c r="E1210" s="93">
        <v>70.56</v>
      </c>
      <c r="F1210" s="4">
        <v>91</v>
      </c>
      <c r="G1210" s="21">
        <v>74.835999999999999</v>
      </c>
      <c r="H1210" s="4" t="s">
        <v>1736</v>
      </c>
    </row>
    <row r="1211" spans="1:8">
      <c r="A1211" s="50">
        <v>1207</v>
      </c>
      <c r="B1211" s="92" t="s">
        <v>2023</v>
      </c>
      <c r="C1211" s="92" t="s">
        <v>2024</v>
      </c>
      <c r="D1211" s="4">
        <v>75</v>
      </c>
      <c r="E1211" s="93">
        <v>74.61</v>
      </c>
      <c r="F1211" s="4">
        <v>71</v>
      </c>
      <c r="G1211" s="21">
        <v>74.366</v>
      </c>
      <c r="H1211" s="4" t="s">
        <v>1736</v>
      </c>
    </row>
    <row r="1212" spans="1:8">
      <c r="A1212" s="50">
        <v>1208</v>
      </c>
      <c r="B1212" s="92" t="s">
        <v>2025</v>
      </c>
      <c r="C1212" s="92" t="s">
        <v>2026</v>
      </c>
      <c r="D1212" s="4">
        <v>79</v>
      </c>
      <c r="E1212" s="93">
        <v>69</v>
      </c>
      <c r="F1212" s="4">
        <v>79</v>
      </c>
      <c r="G1212" s="21">
        <v>73</v>
      </c>
      <c r="H1212" s="4" t="s">
        <v>1736</v>
      </c>
    </row>
    <row r="1213" spans="1:8">
      <c r="A1213" s="50">
        <v>1209</v>
      </c>
      <c r="B1213" s="92" t="s">
        <v>2027</v>
      </c>
      <c r="C1213" s="92" t="s">
        <v>2028</v>
      </c>
      <c r="D1213" s="4">
        <v>79</v>
      </c>
      <c r="E1213" s="93">
        <v>81</v>
      </c>
      <c r="G1213" s="21">
        <v>72.3</v>
      </c>
      <c r="H1213" s="4" t="s">
        <v>1736</v>
      </c>
    </row>
    <row r="1214" spans="1:8">
      <c r="A1214" s="50">
        <v>1210</v>
      </c>
      <c r="B1214" s="92" t="s">
        <v>2029</v>
      </c>
      <c r="C1214" s="92" t="s">
        <v>2030</v>
      </c>
      <c r="D1214" s="4">
        <v>70</v>
      </c>
      <c r="E1214" s="93">
        <v>71.17</v>
      </c>
      <c r="F1214" s="4">
        <v>82</v>
      </c>
      <c r="G1214" s="21">
        <v>71.902000000000001</v>
      </c>
      <c r="H1214" s="4" t="s">
        <v>1736</v>
      </c>
    </row>
    <row r="1215" spans="1:8">
      <c r="A1215" s="50">
        <v>1211</v>
      </c>
      <c r="B1215" s="92" t="s">
        <v>2031</v>
      </c>
      <c r="C1215" s="92" t="s">
        <v>2032</v>
      </c>
      <c r="D1215" s="4">
        <v>74</v>
      </c>
      <c r="E1215" s="93">
        <v>69.28</v>
      </c>
      <c r="F1215" s="4">
        <v>80</v>
      </c>
      <c r="G1215" s="21">
        <v>71.768000000000001</v>
      </c>
      <c r="H1215" s="4" t="s">
        <v>1736</v>
      </c>
    </row>
    <row r="1216" spans="1:8">
      <c r="A1216" s="50">
        <v>1212</v>
      </c>
      <c r="B1216" s="92" t="s">
        <v>2033</v>
      </c>
      <c r="C1216" s="92" t="s">
        <v>2034</v>
      </c>
      <c r="D1216" s="4">
        <v>75</v>
      </c>
      <c r="E1216" s="93">
        <v>67.09</v>
      </c>
      <c r="F1216" s="4">
        <v>85</v>
      </c>
      <c r="G1216" s="21">
        <v>71.254000000000005</v>
      </c>
      <c r="H1216" s="4" t="s">
        <v>1736</v>
      </c>
    </row>
    <row r="1217" spans="1:8">
      <c r="A1217" s="50">
        <v>1213</v>
      </c>
      <c r="B1217" s="92" t="s">
        <v>2035</v>
      </c>
      <c r="C1217" s="92" t="s">
        <v>2036</v>
      </c>
      <c r="D1217" s="4">
        <v>70</v>
      </c>
      <c r="E1217" s="93">
        <v>67.83</v>
      </c>
      <c r="F1217" s="4">
        <v>68</v>
      </c>
      <c r="G1217" s="21">
        <v>68.498000000000005</v>
      </c>
      <c r="H1217" s="4" t="s">
        <v>1736</v>
      </c>
    </row>
    <row r="1218" spans="1:8">
      <c r="A1218" s="50">
        <v>1214</v>
      </c>
      <c r="B1218" s="4" t="s">
        <v>2037</v>
      </c>
      <c r="C1218" s="4" t="s">
        <v>2038</v>
      </c>
      <c r="D1218" s="4">
        <v>72</v>
      </c>
      <c r="E1218" s="21">
        <v>84.75</v>
      </c>
      <c r="F1218" s="4">
        <v>84</v>
      </c>
      <c r="G1218" s="21">
        <v>80.849999999999994</v>
      </c>
      <c r="H1218" s="4" t="s">
        <v>2039</v>
      </c>
    </row>
    <row r="1219" spans="1:8">
      <c r="A1219" s="50">
        <v>1215</v>
      </c>
      <c r="B1219" s="4" t="s">
        <v>2040</v>
      </c>
      <c r="C1219" s="4" t="s">
        <v>2041</v>
      </c>
      <c r="D1219" s="4">
        <v>71</v>
      </c>
      <c r="E1219" s="21">
        <v>76.2916666666667</v>
      </c>
      <c r="F1219" s="4">
        <v>81</v>
      </c>
      <c r="G1219" s="21">
        <v>75.174999999999997</v>
      </c>
      <c r="H1219" s="4" t="s">
        <v>2039</v>
      </c>
    </row>
    <row r="1220" spans="1:8">
      <c r="A1220" s="50">
        <v>1216</v>
      </c>
      <c r="B1220" s="4" t="s">
        <v>2042</v>
      </c>
      <c r="C1220" s="4" t="s">
        <v>2043</v>
      </c>
      <c r="D1220" s="4">
        <v>71</v>
      </c>
      <c r="E1220" s="21">
        <v>76.2083333333333</v>
      </c>
      <c r="F1220" s="4">
        <v>72</v>
      </c>
      <c r="G1220" s="21">
        <v>74.224999999999994</v>
      </c>
      <c r="H1220" s="4" t="s">
        <v>2039</v>
      </c>
    </row>
    <row r="1221" spans="1:8">
      <c r="A1221" s="50">
        <v>1217</v>
      </c>
      <c r="B1221" s="4" t="s">
        <v>2044</v>
      </c>
      <c r="C1221" s="4" t="s">
        <v>2045</v>
      </c>
      <c r="D1221" s="4">
        <v>91</v>
      </c>
      <c r="E1221" s="21">
        <v>100</v>
      </c>
      <c r="F1221" s="4">
        <v>84</v>
      </c>
      <c r="G1221" s="21">
        <v>95.7</v>
      </c>
      <c r="H1221" s="4" t="s">
        <v>2039</v>
      </c>
    </row>
    <row r="1222" spans="1:8">
      <c r="A1222" s="50">
        <v>1218</v>
      </c>
      <c r="B1222" s="4" t="s">
        <v>2046</v>
      </c>
      <c r="C1222" s="4" t="s">
        <v>2047</v>
      </c>
      <c r="D1222" s="4">
        <v>71</v>
      </c>
      <c r="E1222" s="21">
        <v>78.4583333333333</v>
      </c>
      <c r="F1222" s="4">
        <v>77</v>
      </c>
      <c r="G1222" s="21">
        <v>76.075000000000003</v>
      </c>
      <c r="H1222" s="4" t="s">
        <v>2039</v>
      </c>
    </row>
    <row r="1223" spans="1:8">
      <c r="A1223" s="50">
        <v>1219</v>
      </c>
      <c r="B1223" s="4" t="s">
        <v>2048</v>
      </c>
      <c r="C1223" s="4" t="s">
        <v>2049</v>
      </c>
      <c r="D1223" s="4">
        <v>77</v>
      </c>
      <c r="E1223" s="21">
        <v>80.4583333333333</v>
      </c>
      <c r="F1223" s="4">
        <v>85</v>
      </c>
      <c r="G1223" s="21">
        <v>79.875</v>
      </c>
      <c r="H1223" s="4" t="s">
        <v>2039</v>
      </c>
    </row>
    <row r="1224" spans="1:8">
      <c r="A1224" s="50">
        <v>1220</v>
      </c>
      <c r="B1224" s="4" t="s">
        <v>2050</v>
      </c>
      <c r="C1224" s="4" t="s">
        <v>2051</v>
      </c>
      <c r="D1224" s="4">
        <v>72</v>
      </c>
      <c r="E1224" s="21">
        <v>84.5</v>
      </c>
      <c r="F1224" s="4">
        <v>90</v>
      </c>
      <c r="G1224" s="21">
        <v>81.3</v>
      </c>
      <c r="H1224" s="4" t="s">
        <v>2039</v>
      </c>
    </row>
    <row r="1225" spans="1:8">
      <c r="A1225" s="50">
        <v>1221</v>
      </c>
      <c r="B1225" s="4" t="s">
        <v>2052</v>
      </c>
      <c r="C1225" s="4" t="s">
        <v>2053</v>
      </c>
      <c r="D1225" s="4">
        <v>79</v>
      </c>
      <c r="E1225" s="21">
        <v>86.1666666666667</v>
      </c>
      <c r="F1225" s="4">
        <v>90</v>
      </c>
      <c r="G1225" s="21">
        <v>84.4</v>
      </c>
      <c r="H1225" s="4" t="s">
        <v>2039</v>
      </c>
    </row>
    <row r="1226" spans="1:8">
      <c r="A1226" s="50">
        <v>1222</v>
      </c>
      <c r="B1226" s="4" t="s">
        <v>2054</v>
      </c>
      <c r="C1226" s="4" t="s">
        <v>2055</v>
      </c>
      <c r="D1226" s="4">
        <v>76</v>
      </c>
      <c r="E1226" s="21">
        <v>90.125</v>
      </c>
      <c r="F1226" s="4">
        <v>80</v>
      </c>
      <c r="G1226" s="21">
        <v>84.875</v>
      </c>
      <c r="H1226" s="4" t="s">
        <v>2039</v>
      </c>
    </row>
    <row r="1227" spans="1:8">
      <c r="A1227" s="50">
        <v>1223</v>
      </c>
      <c r="B1227" s="4" t="s">
        <v>2056</v>
      </c>
      <c r="C1227" s="4" t="s">
        <v>2057</v>
      </c>
      <c r="D1227" s="4">
        <v>77</v>
      </c>
      <c r="E1227" s="21">
        <v>86.5416666666667</v>
      </c>
      <c r="F1227" s="4">
        <v>86</v>
      </c>
      <c r="G1227" s="21">
        <v>83.625</v>
      </c>
      <c r="H1227" s="4" t="s">
        <v>2039</v>
      </c>
    </row>
    <row r="1228" spans="1:8">
      <c r="A1228" s="50">
        <v>1224</v>
      </c>
      <c r="B1228" s="4" t="s">
        <v>2058</v>
      </c>
      <c r="C1228" s="4" t="s">
        <v>1368</v>
      </c>
      <c r="D1228" s="4">
        <v>82</v>
      </c>
      <c r="E1228" s="21">
        <v>100</v>
      </c>
      <c r="F1228" s="4">
        <v>95</v>
      </c>
      <c r="G1228" s="21">
        <v>94.1</v>
      </c>
      <c r="H1228" s="4" t="s">
        <v>2039</v>
      </c>
    </row>
    <row r="1229" spans="1:8">
      <c r="A1229" s="50">
        <v>1225</v>
      </c>
      <c r="B1229" s="4" t="s">
        <v>2059</v>
      </c>
      <c r="C1229" s="4" t="s">
        <v>2060</v>
      </c>
      <c r="D1229" s="4">
        <v>92</v>
      </c>
      <c r="E1229" s="21">
        <v>89.5833333333333</v>
      </c>
      <c r="F1229" s="4">
        <v>96</v>
      </c>
      <c r="G1229" s="21">
        <v>90.95</v>
      </c>
      <c r="H1229" s="4" t="s">
        <v>2039</v>
      </c>
    </row>
    <row r="1230" spans="1:8">
      <c r="A1230" s="50">
        <v>1226</v>
      </c>
      <c r="B1230" s="4" t="s">
        <v>2061</v>
      </c>
      <c r="C1230" s="4" t="s">
        <v>2062</v>
      </c>
      <c r="D1230" s="4">
        <v>97</v>
      </c>
      <c r="E1230" s="21">
        <v>86.2916666666667</v>
      </c>
      <c r="F1230" s="4">
        <v>85</v>
      </c>
      <c r="G1230" s="21">
        <v>89.375</v>
      </c>
      <c r="H1230" s="4" t="s">
        <v>2039</v>
      </c>
    </row>
    <row r="1231" spans="1:8">
      <c r="A1231" s="50">
        <v>1227</v>
      </c>
      <c r="B1231" s="4" t="s">
        <v>2063</v>
      </c>
      <c r="C1231" s="4" t="s">
        <v>2064</v>
      </c>
      <c r="D1231" s="4">
        <v>77</v>
      </c>
      <c r="E1231" s="21">
        <v>74.875</v>
      </c>
      <c r="F1231" s="4">
        <v>87</v>
      </c>
      <c r="G1231" s="21">
        <v>76.724999999999994</v>
      </c>
      <c r="H1231" s="4" t="s">
        <v>2039</v>
      </c>
    </row>
    <row r="1232" spans="1:8">
      <c r="A1232" s="50">
        <v>1228</v>
      </c>
      <c r="B1232" s="4" t="s">
        <v>2065</v>
      </c>
      <c r="C1232" s="4" t="s">
        <v>2066</v>
      </c>
      <c r="D1232" s="4">
        <v>77</v>
      </c>
      <c r="E1232" s="21">
        <v>84.3333333333333</v>
      </c>
      <c r="F1232" s="4">
        <v>74</v>
      </c>
      <c r="G1232" s="21">
        <v>81.099999999999994</v>
      </c>
      <c r="H1232" s="4" t="s">
        <v>2039</v>
      </c>
    </row>
    <row r="1233" spans="1:8">
      <c r="A1233" s="50">
        <v>1229</v>
      </c>
      <c r="B1233" s="4" t="s">
        <v>2067</v>
      </c>
      <c r="C1233" s="4" t="s">
        <v>2068</v>
      </c>
      <c r="D1233" s="4">
        <v>71</v>
      </c>
      <c r="E1233" s="21">
        <v>84.4583333333333</v>
      </c>
      <c r="F1233" s="4">
        <v>83</v>
      </c>
      <c r="G1233" s="21">
        <v>80.275000000000006</v>
      </c>
      <c r="H1233" s="4" t="s">
        <v>2039</v>
      </c>
    </row>
    <row r="1234" spans="1:8">
      <c r="A1234" s="50">
        <v>1230</v>
      </c>
      <c r="B1234" s="4" t="s">
        <v>2069</v>
      </c>
      <c r="C1234" s="4" t="s">
        <v>2070</v>
      </c>
      <c r="D1234" s="4">
        <v>77</v>
      </c>
      <c r="E1234" s="21">
        <v>75.9166666666667</v>
      </c>
      <c r="F1234" s="4">
        <v>80</v>
      </c>
      <c r="G1234" s="21">
        <v>76.650000000000006</v>
      </c>
      <c r="H1234" s="4" t="s">
        <v>2039</v>
      </c>
    </row>
    <row r="1235" spans="1:8">
      <c r="A1235" s="50">
        <v>1231</v>
      </c>
      <c r="B1235" s="4" t="s">
        <v>2071</v>
      </c>
      <c r="C1235" s="4" t="s">
        <v>2072</v>
      </c>
      <c r="D1235" s="4">
        <v>72</v>
      </c>
      <c r="E1235" s="21">
        <v>71.8333333333333</v>
      </c>
      <c r="F1235" s="4">
        <v>76</v>
      </c>
      <c r="G1235" s="21">
        <v>72.3</v>
      </c>
      <c r="H1235" s="4" t="s">
        <v>2039</v>
      </c>
    </row>
    <row r="1236" spans="1:8">
      <c r="A1236" s="50">
        <v>1232</v>
      </c>
      <c r="B1236" s="4" t="s">
        <v>2073</v>
      </c>
      <c r="C1236" s="4" t="s">
        <v>2074</v>
      </c>
      <c r="D1236" s="4">
        <v>87</v>
      </c>
      <c r="E1236" s="21">
        <v>100</v>
      </c>
      <c r="F1236" s="4">
        <v>91</v>
      </c>
      <c r="G1236" s="21">
        <v>95.2</v>
      </c>
      <c r="H1236" s="4" t="s">
        <v>2039</v>
      </c>
    </row>
    <row r="1237" spans="1:8">
      <c r="A1237" s="50">
        <v>1233</v>
      </c>
      <c r="B1237" s="4" t="s">
        <v>2075</v>
      </c>
      <c r="C1237" s="4" t="s">
        <v>2076</v>
      </c>
      <c r="D1237" s="4">
        <v>77</v>
      </c>
      <c r="E1237" s="21">
        <v>80.25</v>
      </c>
      <c r="F1237" s="4">
        <v>79</v>
      </c>
      <c r="G1237" s="21">
        <v>79.150000000000006</v>
      </c>
      <c r="H1237" s="4" t="s">
        <v>2039</v>
      </c>
    </row>
    <row r="1238" spans="1:8">
      <c r="A1238" s="50">
        <v>1234</v>
      </c>
      <c r="B1238" s="4" t="s">
        <v>2077</v>
      </c>
      <c r="C1238" s="4" t="s">
        <v>2078</v>
      </c>
      <c r="D1238" s="4">
        <v>77</v>
      </c>
      <c r="E1238" s="21">
        <v>78.75</v>
      </c>
      <c r="F1238" s="4">
        <v>88</v>
      </c>
      <c r="G1238" s="21">
        <v>79.150000000000006</v>
      </c>
      <c r="H1238" s="4" t="s">
        <v>2039</v>
      </c>
    </row>
    <row r="1239" spans="1:8">
      <c r="A1239" s="50">
        <v>1235</v>
      </c>
      <c r="B1239" s="4" t="s">
        <v>2079</v>
      </c>
      <c r="C1239" s="4" t="s">
        <v>2080</v>
      </c>
      <c r="D1239" s="4">
        <v>77</v>
      </c>
      <c r="E1239" s="21">
        <v>83.9166666666667</v>
      </c>
      <c r="F1239" s="4">
        <v>85</v>
      </c>
      <c r="G1239" s="21">
        <v>81.95</v>
      </c>
      <c r="H1239" s="4" t="s">
        <v>2039</v>
      </c>
    </row>
    <row r="1240" spans="1:8">
      <c r="A1240" s="50">
        <v>1236</v>
      </c>
      <c r="B1240" s="4" t="s">
        <v>2081</v>
      </c>
      <c r="C1240" s="4" t="s">
        <v>2082</v>
      </c>
      <c r="D1240" s="4">
        <v>77</v>
      </c>
      <c r="E1240" s="21">
        <v>80.625</v>
      </c>
      <c r="F1240" s="4">
        <v>82</v>
      </c>
      <c r="G1240" s="21">
        <v>79.674999999999997</v>
      </c>
      <c r="H1240" s="4" t="s">
        <v>2039</v>
      </c>
    </row>
    <row r="1241" spans="1:8">
      <c r="A1241" s="50">
        <v>1237</v>
      </c>
      <c r="B1241" s="4" t="s">
        <v>2083</v>
      </c>
      <c r="C1241" s="4" t="s">
        <v>2084</v>
      </c>
      <c r="D1241" s="4">
        <v>81</v>
      </c>
      <c r="E1241" s="21">
        <v>65.625</v>
      </c>
      <c r="F1241" s="4">
        <v>95</v>
      </c>
      <c r="G1241" s="21">
        <v>73.174999999999997</v>
      </c>
      <c r="H1241" s="4" t="s">
        <v>2039</v>
      </c>
    </row>
    <row r="1242" spans="1:8">
      <c r="A1242" s="50">
        <v>1238</v>
      </c>
      <c r="B1242" s="4" t="s">
        <v>2085</v>
      </c>
      <c r="C1242" s="4" t="s">
        <v>2086</v>
      </c>
      <c r="D1242" s="4">
        <v>83</v>
      </c>
      <c r="E1242" s="21">
        <v>90.375</v>
      </c>
      <c r="F1242" s="4">
        <v>95</v>
      </c>
      <c r="G1242" s="21">
        <v>88.625</v>
      </c>
      <c r="H1242" s="4" t="s">
        <v>2039</v>
      </c>
    </row>
    <row r="1243" spans="1:8">
      <c r="A1243" s="50">
        <v>1239</v>
      </c>
      <c r="B1243" s="4" t="s">
        <v>2087</v>
      </c>
      <c r="C1243" s="4" t="s">
        <v>2088</v>
      </c>
      <c r="D1243" s="4">
        <v>85</v>
      </c>
      <c r="E1243" s="21">
        <v>83.0416666666667</v>
      </c>
      <c r="F1243" s="4">
        <v>89</v>
      </c>
      <c r="G1243" s="21">
        <v>84.224999999999994</v>
      </c>
      <c r="H1243" s="4" t="s">
        <v>2039</v>
      </c>
    </row>
    <row r="1244" spans="1:8">
      <c r="A1244" s="50">
        <v>1240</v>
      </c>
      <c r="B1244" s="4" t="s">
        <v>2089</v>
      </c>
      <c r="C1244" s="4" t="s">
        <v>2090</v>
      </c>
      <c r="D1244" s="4">
        <v>81</v>
      </c>
      <c r="E1244" s="21">
        <v>78.75</v>
      </c>
      <c r="F1244" s="4">
        <v>83</v>
      </c>
      <c r="G1244" s="21">
        <v>79.849999999999994</v>
      </c>
      <c r="H1244" s="4" t="s">
        <v>2039</v>
      </c>
    </row>
    <row r="1245" spans="1:8">
      <c r="A1245" s="50">
        <v>1241</v>
      </c>
      <c r="B1245" s="4" t="s">
        <v>2091</v>
      </c>
      <c r="C1245" s="4" t="s">
        <v>2092</v>
      </c>
      <c r="D1245" s="4">
        <v>100</v>
      </c>
      <c r="E1245" s="21">
        <v>100</v>
      </c>
      <c r="F1245" s="4">
        <v>81</v>
      </c>
      <c r="G1245" s="21">
        <v>98.1</v>
      </c>
      <c r="H1245" s="4" t="s">
        <v>2039</v>
      </c>
    </row>
    <row r="1246" spans="1:8">
      <c r="A1246" s="50">
        <v>1242</v>
      </c>
      <c r="B1246" s="4" t="s">
        <v>2093</v>
      </c>
      <c r="C1246" s="4" t="s">
        <v>2094</v>
      </c>
      <c r="D1246" s="4">
        <v>86</v>
      </c>
      <c r="E1246" s="21">
        <v>97.375</v>
      </c>
      <c r="F1246" s="4">
        <v>100</v>
      </c>
      <c r="G1246" s="21">
        <v>94.224999999999994</v>
      </c>
      <c r="H1246" s="4" t="s">
        <v>2039</v>
      </c>
    </row>
    <row r="1247" spans="1:8">
      <c r="A1247" s="50">
        <v>1243</v>
      </c>
      <c r="B1247" s="4" t="s">
        <v>2095</v>
      </c>
      <c r="C1247" s="4" t="s">
        <v>2096</v>
      </c>
      <c r="D1247" s="4">
        <v>72</v>
      </c>
      <c r="E1247" s="21">
        <v>76.9166666666667</v>
      </c>
      <c r="F1247" s="4">
        <v>87</v>
      </c>
      <c r="G1247" s="21">
        <v>76.45</v>
      </c>
      <c r="H1247" s="4" t="s">
        <v>2039</v>
      </c>
    </row>
    <row r="1248" spans="1:8">
      <c r="A1248" s="50">
        <v>1244</v>
      </c>
      <c r="B1248" s="4" t="s">
        <v>2097</v>
      </c>
      <c r="C1248" s="4" t="s">
        <v>2098</v>
      </c>
      <c r="D1248" s="4">
        <v>77</v>
      </c>
      <c r="E1248" s="21">
        <v>82.7083333333333</v>
      </c>
      <c r="F1248" s="4">
        <v>76</v>
      </c>
      <c r="G1248" s="21">
        <v>80.325000000000003</v>
      </c>
      <c r="H1248" s="4" t="s">
        <v>2039</v>
      </c>
    </row>
    <row r="1249" spans="1:8">
      <c r="A1249" s="50">
        <v>1245</v>
      </c>
      <c r="B1249" s="4" t="s">
        <v>2099</v>
      </c>
      <c r="C1249" s="4" t="s">
        <v>2100</v>
      </c>
      <c r="D1249" s="4">
        <v>71</v>
      </c>
      <c r="E1249" s="21">
        <v>89.5</v>
      </c>
      <c r="F1249" s="4">
        <v>81</v>
      </c>
      <c r="G1249" s="21">
        <v>83.1</v>
      </c>
      <c r="H1249" s="4" t="s">
        <v>2039</v>
      </c>
    </row>
    <row r="1250" spans="1:8">
      <c r="A1250" s="50">
        <v>1246</v>
      </c>
      <c r="B1250" s="4" t="s">
        <v>2101</v>
      </c>
      <c r="C1250" s="4" t="s">
        <v>2102</v>
      </c>
      <c r="D1250" s="4">
        <v>110</v>
      </c>
      <c r="E1250" s="21">
        <v>78.9166666666667</v>
      </c>
      <c r="F1250" s="4">
        <v>77</v>
      </c>
      <c r="G1250" s="21">
        <v>88.05</v>
      </c>
      <c r="H1250" s="4" t="s">
        <v>2039</v>
      </c>
    </row>
    <row r="1251" spans="1:8">
      <c r="A1251" s="50">
        <v>1247</v>
      </c>
      <c r="B1251" s="4" t="s">
        <v>2103</v>
      </c>
      <c r="C1251" s="4" t="s">
        <v>2104</v>
      </c>
      <c r="D1251" s="4">
        <v>70.5</v>
      </c>
      <c r="E1251" s="21">
        <v>74.2916666666667</v>
      </c>
      <c r="F1251" s="4">
        <v>80</v>
      </c>
      <c r="G1251" s="21">
        <v>73.724999999999994</v>
      </c>
      <c r="H1251" s="4" t="s">
        <v>2039</v>
      </c>
    </row>
    <row r="1252" spans="1:8">
      <c r="A1252" s="50">
        <v>1248</v>
      </c>
      <c r="B1252" s="4" t="s">
        <v>2105</v>
      </c>
      <c r="C1252" s="4" t="s">
        <v>2106</v>
      </c>
      <c r="D1252" s="4">
        <v>77</v>
      </c>
      <c r="E1252" s="21">
        <v>65.9166666666667</v>
      </c>
      <c r="F1252" s="4">
        <v>82</v>
      </c>
      <c r="G1252" s="21">
        <v>70.849999999999994</v>
      </c>
      <c r="H1252" s="4" t="s">
        <v>2039</v>
      </c>
    </row>
    <row r="1253" spans="1:8">
      <c r="A1253" s="50">
        <v>1249</v>
      </c>
      <c r="B1253" s="4" t="s">
        <v>2107</v>
      </c>
      <c r="C1253" s="4" t="s">
        <v>2108</v>
      </c>
      <c r="D1253" s="4">
        <v>77</v>
      </c>
      <c r="E1253" s="21">
        <v>78</v>
      </c>
      <c r="F1253" s="4">
        <v>93</v>
      </c>
      <c r="G1253" s="21">
        <v>79.2</v>
      </c>
      <c r="H1253" s="4" t="s">
        <v>2039</v>
      </c>
    </row>
    <row r="1254" spans="1:8">
      <c r="A1254" s="50">
        <v>1250</v>
      </c>
      <c r="B1254" s="4" t="s">
        <v>2109</v>
      </c>
      <c r="C1254" s="4" t="s">
        <v>2110</v>
      </c>
      <c r="D1254" s="4">
        <v>68</v>
      </c>
      <c r="E1254" s="21">
        <v>75.9583333333333</v>
      </c>
      <c r="F1254" s="4">
        <v>77</v>
      </c>
      <c r="G1254" s="21">
        <v>73.674999999999997</v>
      </c>
      <c r="H1254" s="4" t="s">
        <v>2039</v>
      </c>
    </row>
    <row r="1255" spans="1:8">
      <c r="A1255" s="50">
        <v>1251</v>
      </c>
      <c r="B1255" s="4" t="s">
        <v>2111</v>
      </c>
      <c r="C1255" s="4" t="s">
        <v>2112</v>
      </c>
      <c r="D1255" s="4">
        <v>77</v>
      </c>
      <c r="E1255" s="21">
        <v>78.75</v>
      </c>
      <c r="F1255" s="4">
        <v>77</v>
      </c>
      <c r="G1255" s="21">
        <v>78.05</v>
      </c>
      <c r="H1255" s="4" t="s">
        <v>2039</v>
      </c>
    </row>
    <row r="1256" spans="1:8">
      <c r="A1256" s="50">
        <v>1252</v>
      </c>
      <c r="B1256" s="4" t="s">
        <v>2113</v>
      </c>
      <c r="C1256" s="4" t="s">
        <v>2114</v>
      </c>
      <c r="D1256" s="4">
        <v>72.5</v>
      </c>
      <c r="E1256" s="21">
        <v>83.2083333333333</v>
      </c>
      <c r="F1256" s="4">
        <v>85</v>
      </c>
      <c r="G1256" s="21">
        <v>80.174999999999997</v>
      </c>
      <c r="H1256" s="4" t="s">
        <v>2039</v>
      </c>
    </row>
    <row r="1257" spans="1:8">
      <c r="A1257" s="50">
        <v>1253</v>
      </c>
      <c r="B1257" s="4" t="s">
        <v>2115</v>
      </c>
      <c r="C1257" s="4" t="s">
        <v>2116</v>
      </c>
      <c r="D1257" s="4">
        <v>71</v>
      </c>
      <c r="E1257" s="21">
        <v>82.5</v>
      </c>
      <c r="F1257" s="4">
        <v>88</v>
      </c>
      <c r="G1257" s="21">
        <v>79.599999999999994</v>
      </c>
      <c r="H1257" s="4" t="s">
        <v>2039</v>
      </c>
    </row>
    <row r="1258" spans="1:8">
      <c r="A1258" s="50">
        <v>1254</v>
      </c>
      <c r="B1258" s="4" t="s">
        <v>2117</v>
      </c>
      <c r="C1258" s="4" t="s">
        <v>2118</v>
      </c>
      <c r="D1258" s="4">
        <v>81</v>
      </c>
      <c r="E1258" s="21">
        <v>80.375</v>
      </c>
      <c r="F1258" s="4">
        <v>83</v>
      </c>
      <c r="G1258" s="21">
        <v>80.825000000000003</v>
      </c>
      <c r="H1258" s="4" t="s">
        <v>2039</v>
      </c>
    </row>
    <row r="1259" spans="1:8">
      <c r="A1259" s="50">
        <v>1255</v>
      </c>
      <c r="B1259" s="4" t="s">
        <v>2119</v>
      </c>
      <c r="C1259" s="4" t="s">
        <v>2120</v>
      </c>
      <c r="D1259" s="4">
        <v>69</v>
      </c>
      <c r="E1259" s="21">
        <v>77.9583333333333</v>
      </c>
      <c r="F1259" s="4">
        <v>82</v>
      </c>
      <c r="G1259" s="21">
        <v>75.674999999999997</v>
      </c>
      <c r="H1259" s="4" t="s">
        <v>2039</v>
      </c>
    </row>
    <row r="1260" spans="1:8">
      <c r="A1260" s="50">
        <v>1256</v>
      </c>
      <c r="B1260" s="4" t="s">
        <v>2121</v>
      </c>
      <c r="C1260" s="4" t="s">
        <v>2122</v>
      </c>
      <c r="D1260" s="4">
        <v>81</v>
      </c>
      <c r="E1260" s="21">
        <v>76.1666666666667</v>
      </c>
      <c r="F1260" s="4">
        <v>92</v>
      </c>
      <c r="G1260" s="21">
        <v>79.2</v>
      </c>
      <c r="H1260" s="4" t="s">
        <v>2039</v>
      </c>
    </row>
    <row r="1261" spans="1:8">
      <c r="A1261" s="50">
        <v>1257</v>
      </c>
      <c r="B1261" s="4">
        <v>2121047</v>
      </c>
      <c r="C1261" s="4" t="s">
        <v>2123</v>
      </c>
      <c r="D1261" s="4">
        <v>72</v>
      </c>
      <c r="E1261" s="21">
        <v>66</v>
      </c>
      <c r="F1261" s="4">
        <v>0</v>
      </c>
      <c r="G1261" s="21">
        <v>61.2</v>
      </c>
      <c r="H1261" s="4" t="s">
        <v>2039</v>
      </c>
    </row>
    <row r="1262" spans="1:8">
      <c r="A1262" s="50">
        <v>1258</v>
      </c>
      <c r="B1262" s="4">
        <v>2121050</v>
      </c>
      <c r="C1262" s="4" t="s">
        <v>2124</v>
      </c>
      <c r="D1262" s="4">
        <v>59.5</v>
      </c>
      <c r="E1262" s="21">
        <v>70.87</v>
      </c>
      <c r="F1262" s="4">
        <v>87</v>
      </c>
      <c r="G1262" s="21">
        <v>69.072000000000003</v>
      </c>
      <c r="H1262" s="4" t="s">
        <v>2039</v>
      </c>
    </row>
    <row r="1263" spans="1:8">
      <c r="A1263" s="50">
        <v>1259</v>
      </c>
      <c r="B1263" s="4">
        <v>2220172</v>
      </c>
      <c r="C1263" s="4" t="s">
        <v>2125</v>
      </c>
      <c r="D1263" s="4">
        <v>85</v>
      </c>
      <c r="E1263" s="21">
        <v>96.57</v>
      </c>
      <c r="F1263" s="4">
        <v>88</v>
      </c>
      <c r="G1263" s="21">
        <v>92.242000000000004</v>
      </c>
      <c r="H1263" s="4" t="s">
        <v>2039</v>
      </c>
    </row>
    <row r="1264" spans="1:8">
      <c r="A1264" s="50">
        <v>1260</v>
      </c>
      <c r="B1264" s="4">
        <v>2221199</v>
      </c>
      <c r="C1264" s="4" t="s">
        <v>2126</v>
      </c>
      <c r="D1264" s="4">
        <v>84</v>
      </c>
      <c r="E1264" s="21">
        <v>78.569999999999993</v>
      </c>
      <c r="F1264" s="4">
        <v>92</v>
      </c>
      <c r="G1264" s="21">
        <v>81.542000000000002</v>
      </c>
      <c r="H1264" s="4" t="s">
        <v>2039</v>
      </c>
    </row>
    <row r="1265" spans="1:8">
      <c r="A1265" s="50">
        <v>1261</v>
      </c>
      <c r="B1265" s="4">
        <v>2221203</v>
      </c>
      <c r="C1265" s="4" t="s">
        <v>2127</v>
      </c>
      <c r="D1265" s="4">
        <v>74</v>
      </c>
      <c r="E1265" s="21">
        <v>94.87</v>
      </c>
      <c r="F1265" s="4">
        <v>87</v>
      </c>
      <c r="G1265" s="21">
        <v>87.822000000000003</v>
      </c>
      <c r="H1265" s="4" t="s">
        <v>2039</v>
      </c>
    </row>
    <row r="1266" spans="1:8">
      <c r="A1266" s="50">
        <v>1262</v>
      </c>
      <c r="B1266" s="4">
        <v>2221204</v>
      </c>
      <c r="C1266" s="4" t="s">
        <v>2128</v>
      </c>
      <c r="D1266" s="4">
        <v>105</v>
      </c>
      <c r="E1266" s="21">
        <v>89.39</v>
      </c>
      <c r="F1266" s="4">
        <v>91</v>
      </c>
      <c r="G1266" s="21">
        <v>94.233999999999995</v>
      </c>
      <c r="H1266" s="4" t="s">
        <v>2039</v>
      </c>
    </row>
    <row r="1267" spans="1:8">
      <c r="A1267" s="50">
        <v>1263</v>
      </c>
      <c r="B1267" s="4">
        <v>2221221</v>
      </c>
      <c r="C1267" s="4" t="s">
        <v>2129</v>
      </c>
      <c r="D1267" s="4">
        <v>65</v>
      </c>
      <c r="E1267" s="21">
        <v>80.569999999999993</v>
      </c>
      <c r="F1267" s="4">
        <v>78</v>
      </c>
      <c r="G1267" s="21">
        <v>75.641999999999996</v>
      </c>
      <c r="H1267" s="4" t="s">
        <v>2039</v>
      </c>
    </row>
    <row r="1268" spans="1:8">
      <c r="A1268" s="50">
        <v>1264</v>
      </c>
      <c r="B1268" s="4">
        <v>2221222</v>
      </c>
      <c r="C1268" s="4" t="s">
        <v>2130</v>
      </c>
      <c r="D1268" s="4">
        <v>76</v>
      </c>
      <c r="E1268" s="21">
        <v>77.61</v>
      </c>
      <c r="F1268" s="4">
        <v>78</v>
      </c>
      <c r="G1268" s="21">
        <v>77.165999999999997</v>
      </c>
      <c r="H1268" s="4" t="s">
        <v>2039</v>
      </c>
    </row>
    <row r="1269" spans="1:8">
      <c r="A1269" s="50">
        <v>1265</v>
      </c>
      <c r="B1269" s="4">
        <v>2221223</v>
      </c>
      <c r="C1269" s="4" t="s">
        <v>2131</v>
      </c>
      <c r="D1269" s="4">
        <v>70</v>
      </c>
      <c r="E1269" s="21">
        <v>75.349999999999994</v>
      </c>
      <c r="F1269" s="4">
        <v>68</v>
      </c>
      <c r="G1269" s="21">
        <v>73.010000000000005</v>
      </c>
      <c r="H1269" s="4" t="s">
        <v>2039</v>
      </c>
    </row>
    <row r="1270" spans="1:8">
      <c r="A1270" s="50">
        <v>1266</v>
      </c>
      <c r="B1270" s="4">
        <v>2221227</v>
      </c>
      <c r="C1270" s="4" t="s">
        <v>2132</v>
      </c>
      <c r="D1270" s="4">
        <v>76</v>
      </c>
      <c r="E1270" s="21">
        <v>72.83</v>
      </c>
      <c r="F1270" s="4">
        <v>87</v>
      </c>
      <c r="G1270" s="21">
        <v>75.197999999999993</v>
      </c>
      <c r="H1270" s="4" t="s">
        <v>2039</v>
      </c>
    </row>
    <row r="1271" spans="1:8">
      <c r="A1271" s="50">
        <v>1267</v>
      </c>
      <c r="B1271" s="4">
        <v>2221228</v>
      </c>
      <c r="C1271" s="4" t="s">
        <v>2133</v>
      </c>
      <c r="D1271" s="4">
        <v>89</v>
      </c>
      <c r="E1271" s="21">
        <v>87.3</v>
      </c>
      <c r="F1271" s="4">
        <v>99</v>
      </c>
      <c r="G1271" s="21">
        <v>88.98</v>
      </c>
      <c r="H1271" s="4" t="s">
        <v>2039</v>
      </c>
    </row>
    <row r="1272" spans="1:8">
      <c r="A1272" s="50">
        <v>1268</v>
      </c>
      <c r="B1272" s="4">
        <v>2221229</v>
      </c>
      <c r="C1272" s="4" t="s">
        <v>2134</v>
      </c>
      <c r="D1272" s="4">
        <v>76</v>
      </c>
      <c r="E1272" s="21">
        <v>90.39</v>
      </c>
      <c r="F1272" s="4">
        <v>88</v>
      </c>
      <c r="G1272" s="21">
        <v>85.834000000000003</v>
      </c>
      <c r="H1272" s="4" t="s">
        <v>2039</v>
      </c>
    </row>
    <row r="1273" spans="1:8">
      <c r="A1273" s="50">
        <v>1269</v>
      </c>
      <c r="B1273" s="4">
        <v>2221230</v>
      </c>
      <c r="C1273" s="4" t="s">
        <v>2135</v>
      </c>
      <c r="D1273" s="4">
        <v>98</v>
      </c>
      <c r="E1273" s="21">
        <v>88.04</v>
      </c>
      <c r="F1273" s="4">
        <v>93</v>
      </c>
      <c r="G1273" s="21">
        <v>91.524000000000001</v>
      </c>
      <c r="H1273" s="4" t="s">
        <v>2039</v>
      </c>
    </row>
    <row r="1274" spans="1:8">
      <c r="A1274" s="50">
        <v>1270</v>
      </c>
      <c r="B1274" s="4">
        <v>2221231</v>
      </c>
      <c r="C1274" s="4" t="s">
        <v>2136</v>
      </c>
      <c r="D1274" s="4">
        <v>80</v>
      </c>
      <c r="E1274" s="21">
        <v>86.57</v>
      </c>
      <c r="F1274" s="4">
        <v>93</v>
      </c>
      <c r="G1274" s="21">
        <v>85.242000000000004</v>
      </c>
      <c r="H1274" s="4" t="s">
        <v>2039</v>
      </c>
    </row>
    <row r="1275" spans="1:8">
      <c r="A1275" s="50">
        <v>1271</v>
      </c>
      <c r="B1275" s="4">
        <v>2221241</v>
      </c>
      <c r="C1275" s="4" t="s">
        <v>2137</v>
      </c>
      <c r="D1275" s="4">
        <v>72</v>
      </c>
      <c r="E1275" s="21">
        <v>97.43</v>
      </c>
      <c r="F1275" s="4">
        <v>80</v>
      </c>
      <c r="G1275" s="21">
        <v>88.058000000000007</v>
      </c>
      <c r="H1275" s="4" t="s">
        <v>2039</v>
      </c>
    </row>
    <row r="1276" spans="1:8">
      <c r="A1276" s="50">
        <v>1272</v>
      </c>
      <c r="B1276" s="4">
        <v>2221242</v>
      </c>
      <c r="C1276" s="4" t="s">
        <v>2138</v>
      </c>
      <c r="D1276" s="4">
        <v>74.5</v>
      </c>
      <c r="E1276" s="21">
        <v>80.78</v>
      </c>
      <c r="F1276" s="4">
        <v>74</v>
      </c>
      <c r="G1276" s="21">
        <v>78.218000000000004</v>
      </c>
      <c r="H1276" s="4" t="s">
        <v>2039</v>
      </c>
    </row>
    <row r="1277" spans="1:8">
      <c r="A1277" s="50">
        <v>1273</v>
      </c>
      <c r="B1277" s="4">
        <v>2221243</v>
      </c>
      <c r="C1277" s="4" t="s">
        <v>2139</v>
      </c>
      <c r="D1277" s="4">
        <v>73.5</v>
      </c>
      <c r="E1277" s="21">
        <v>80.260000000000005</v>
      </c>
      <c r="F1277" s="4">
        <v>88</v>
      </c>
      <c r="G1277" s="21">
        <v>79.006</v>
      </c>
      <c r="H1277" s="4" t="s">
        <v>2039</v>
      </c>
    </row>
    <row r="1278" spans="1:8">
      <c r="A1278" s="50">
        <v>1274</v>
      </c>
      <c r="B1278" s="4">
        <v>2221244</v>
      </c>
      <c r="C1278" s="4" t="s">
        <v>2140</v>
      </c>
      <c r="D1278" s="4">
        <v>66</v>
      </c>
      <c r="E1278" s="21">
        <v>83.87</v>
      </c>
      <c r="F1278" s="4">
        <v>83</v>
      </c>
      <c r="G1278" s="21">
        <v>78.421999999999997</v>
      </c>
      <c r="H1278" s="4" t="s">
        <v>2039</v>
      </c>
    </row>
    <row r="1279" spans="1:8">
      <c r="A1279" s="50">
        <v>1275</v>
      </c>
      <c r="B1279" s="4">
        <v>2221245</v>
      </c>
      <c r="C1279" s="4" t="s">
        <v>2141</v>
      </c>
      <c r="D1279" s="4">
        <v>90</v>
      </c>
      <c r="E1279" s="21">
        <v>85.87</v>
      </c>
      <c r="F1279" s="4">
        <v>84</v>
      </c>
      <c r="G1279" s="21">
        <v>86.921999999999997</v>
      </c>
      <c r="H1279" s="4" t="s">
        <v>2039</v>
      </c>
    </row>
    <row r="1280" spans="1:8">
      <c r="A1280" s="50">
        <v>1276</v>
      </c>
      <c r="B1280" s="4">
        <v>2221246</v>
      </c>
      <c r="C1280" s="4" t="s">
        <v>2142</v>
      </c>
      <c r="D1280" s="4">
        <v>71.5</v>
      </c>
      <c r="E1280" s="21">
        <v>69.349999999999994</v>
      </c>
      <c r="F1280" s="4">
        <v>93</v>
      </c>
      <c r="G1280" s="21">
        <v>72.36</v>
      </c>
      <c r="H1280" s="4" t="s">
        <v>2039</v>
      </c>
    </row>
    <row r="1281" spans="1:8">
      <c r="A1281" s="50">
        <v>1277</v>
      </c>
      <c r="B1281" s="4">
        <v>2221247</v>
      </c>
      <c r="C1281" s="4" t="s">
        <v>2143</v>
      </c>
      <c r="D1281" s="4">
        <v>68</v>
      </c>
      <c r="E1281" s="21">
        <v>75.17</v>
      </c>
      <c r="F1281" s="4">
        <v>90</v>
      </c>
      <c r="G1281" s="21">
        <v>74.501999999999995</v>
      </c>
      <c r="H1281" s="4" t="s">
        <v>2039</v>
      </c>
    </row>
    <row r="1282" spans="1:8">
      <c r="A1282" s="50">
        <v>1278</v>
      </c>
      <c r="B1282" s="4">
        <v>2221249</v>
      </c>
      <c r="C1282" s="4" t="s">
        <v>2144</v>
      </c>
      <c r="D1282" s="4">
        <v>81</v>
      </c>
      <c r="E1282" s="21">
        <v>78.83</v>
      </c>
      <c r="F1282" s="4">
        <v>100</v>
      </c>
      <c r="G1282" s="21">
        <v>81.597999999999999</v>
      </c>
      <c r="H1282" s="4" t="s">
        <v>2039</v>
      </c>
    </row>
    <row r="1283" spans="1:8">
      <c r="A1283" s="50">
        <v>1279</v>
      </c>
      <c r="B1283" s="4">
        <v>2221250</v>
      </c>
      <c r="C1283" s="4" t="s">
        <v>1968</v>
      </c>
      <c r="D1283" s="4">
        <v>70</v>
      </c>
      <c r="E1283" s="21">
        <v>78.959999999999994</v>
      </c>
      <c r="F1283" s="4">
        <v>73</v>
      </c>
      <c r="G1283" s="21">
        <v>75.676000000000002</v>
      </c>
      <c r="H1283" s="4" t="s">
        <v>2039</v>
      </c>
    </row>
    <row r="1284" spans="1:8">
      <c r="A1284" s="50">
        <v>1280</v>
      </c>
      <c r="B1284" s="4">
        <v>2221251</v>
      </c>
      <c r="C1284" s="4" t="s">
        <v>2145</v>
      </c>
      <c r="D1284" s="4">
        <v>62</v>
      </c>
      <c r="E1284" s="21">
        <v>70</v>
      </c>
      <c r="F1284" s="4">
        <v>0</v>
      </c>
      <c r="G1284" s="21">
        <v>60.6</v>
      </c>
      <c r="H1284" s="4" t="s">
        <v>2039</v>
      </c>
    </row>
    <row r="1285" spans="1:8">
      <c r="A1285" s="50">
        <v>1281</v>
      </c>
      <c r="B1285" s="4">
        <v>2221252</v>
      </c>
      <c r="C1285" s="4" t="s">
        <v>2146</v>
      </c>
      <c r="D1285" s="4">
        <v>93</v>
      </c>
      <c r="E1285" s="21">
        <v>91.91</v>
      </c>
      <c r="F1285" s="4">
        <v>85</v>
      </c>
      <c r="G1285" s="21">
        <v>91.546000000000006</v>
      </c>
      <c r="H1285" s="4" t="s">
        <v>2039</v>
      </c>
    </row>
    <row r="1286" spans="1:8">
      <c r="A1286" s="50">
        <v>1282</v>
      </c>
      <c r="B1286" s="4">
        <v>2221253</v>
      </c>
      <c r="C1286" s="4" t="s">
        <v>2147</v>
      </c>
      <c r="D1286" s="4">
        <v>76</v>
      </c>
      <c r="E1286" s="21">
        <v>85.87</v>
      </c>
      <c r="F1286" s="4">
        <v>93</v>
      </c>
      <c r="G1286" s="21">
        <v>83.622</v>
      </c>
      <c r="H1286" s="4" t="s">
        <v>2039</v>
      </c>
    </row>
    <row r="1287" spans="1:8">
      <c r="A1287" s="50">
        <v>1283</v>
      </c>
      <c r="B1287" s="4">
        <v>2221254</v>
      </c>
      <c r="C1287" s="4" t="s">
        <v>2148</v>
      </c>
      <c r="D1287" s="4">
        <v>68.5</v>
      </c>
      <c r="E1287" s="21">
        <v>72.7</v>
      </c>
      <c r="F1287" s="4">
        <v>70</v>
      </c>
      <c r="G1287" s="21">
        <v>71.17</v>
      </c>
      <c r="H1287" s="4" t="s">
        <v>2039</v>
      </c>
    </row>
    <row r="1288" spans="1:8">
      <c r="A1288" s="50">
        <v>1284</v>
      </c>
      <c r="B1288" s="4">
        <v>2221275</v>
      </c>
      <c r="C1288" s="4" t="s">
        <v>2149</v>
      </c>
      <c r="D1288" s="4">
        <v>86</v>
      </c>
      <c r="E1288" s="21">
        <v>80.7</v>
      </c>
      <c r="F1288" s="4">
        <v>82</v>
      </c>
      <c r="G1288" s="21">
        <v>82.42</v>
      </c>
      <c r="H1288" s="4" t="s">
        <v>2039</v>
      </c>
    </row>
    <row r="1289" spans="1:8">
      <c r="A1289" s="50">
        <v>1285</v>
      </c>
      <c r="B1289" s="4">
        <v>2221276</v>
      </c>
      <c r="C1289" s="4" t="s">
        <v>2150</v>
      </c>
      <c r="D1289" s="4">
        <v>87</v>
      </c>
      <c r="E1289" s="21">
        <v>90.61</v>
      </c>
      <c r="F1289" s="4">
        <v>95</v>
      </c>
      <c r="G1289" s="21">
        <v>89.965999999999994</v>
      </c>
      <c r="H1289" s="4" t="s">
        <v>2039</v>
      </c>
    </row>
    <row r="1290" spans="1:8">
      <c r="A1290" s="50">
        <v>1286</v>
      </c>
      <c r="B1290" s="4">
        <v>2221277</v>
      </c>
      <c r="C1290" s="4" t="s">
        <v>2151</v>
      </c>
      <c r="D1290" s="4">
        <v>87</v>
      </c>
      <c r="E1290" s="21">
        <v>97.22</v>
      </c>
      <c r="F1290" s="4">
        <v>91</v>
      </c>
      <c r="G1290" s="21">
        <v>93.531999999999996</v>
      </c>
      <c r="H1290" s="4" t="s">
        <v>2039</v>
      </c>
    </row>
    <row r="1291" spans="1:8">
      <c r="A1291" s="50">
        <v>1287</v>
      </c>
      <c r="B1291" s="4">
        <v>2221278</v>
      </c>
      <c r="C1291" s="4" t="s">
        <v>2152</v>
      </c>
      <c r="D1291" s="4">
        <v>74</v>
      </c>
      <c r="E1291" s="21">
        <v>84</v>
      </c>
      <c r="F1291" s="4">
        <v>94</v>
      </c>
      <c r="G1291" s="21">
        <v>82</v>
      </c>
      <c r="H1291" s="4" t="s">
        <v>2039</v>
      </c>
    </row>
    <row r="1292" spans="1:8">
      <c r="A1292" s="50">
        <v>1288</v>
      </c>
      <c r="B1292" s="4">
        <v>2221279</v>
      </c>
      <c r="C1292" s="4" t="s">
        <v>2153</v>
      </c>
      <c r="D1292" s="4">
        <v>66.5</v>
      </c>
      <c r="E1292" s="21">
        <v>74.3</v>
      </c>
      <c r="F1292" s="4">
        <v>80</v>
      </c>
      <c r="G1292" s="21">
        <v>72.53</v>
      </c>
      <c r="H1292" s="4" t="s">
        <v>2039</v>
      </c>
    </row>
    <row r="1293" spans="1:8">
      <c r="A1293" s="50">
        <v>1289</v>
      </c>
      <c r="B1293" s="4">
        <v>2221287</v>
      </c>
      <c r="C1293" s="4" t="s">
        <v>2154</v>
      </c>
      <c r="D1293" s="4">
        <v>72</v>
      </c>
      <c r="E1293" s="21">
        <v>81.13</v>
      </c>
      <c r="F1293" s="4">
        <v>85</v>
      </c>
      <c r="G1293" s="21">
        <v>78.778000000000006</v>
      </c>
      <c r="H1293" s="4" t="s">
        <v>2039</v>
      </c>
    </row>
    <row r="1294" spans="1:8">
      <c r="A1294" s="50">
        <v>1290</v>
      </c>
      <c r="B1294" s="4">
        <v>2221288</v>
      </c>
      <c r="C1294" s="4" t="s">
        <v>2155</v>
      </c>
      <c r="D1294" s="4">
        <v>70</v>
      </c>
      <c r="E1294" s="21">
        <v>72.61</v>
      </c>
      <c r="F1294" s="4">
        <v>92</v>
      </c>
      <c r="G1294" s="21">
        <v>73.766000000000005</v>
      </c>
      <c r="H1294" s="4" t="s">
        <v>2039</v>
      </c>
    </row>
    <row r="1295" spans="1:8">
      <c r="A1295" s="50">
        <v>1291</v>
      </c>
      <c r="B1295" s="4">
        <v>2221289</v>
      </c>
      <c r="C1295" s="4" t="s">
        <v>2156</v>
      </c>
      <c r="D1295" s="4">
        <v>76</v>
      </c>
      <c r="E1295" s="21">
        <v>73.78</v>
      </c>
      <c r="F1295" s="4">
        <v>64</v>
      </c>
      <c r="G1295" s="21">
        <v>73.468000000000004</v>
      </c>
      <c r="H1295" s="4" t="s">
        <v>2039</v>
      </c>
    </row>
    <row r="1296" spans="1:8">
      <c r="A1296" s="50">
        <v>1292</v>
      </c>
      <c r="B1296" s="4">
        <v>2221295</v>
      </c>
      <c r="C1296" s="4" t="s">
        <v>2157</v>
      </c>
      <c r="D1296" s="4">
        <v>72</v>
      </c>
      <c r="E1296" s="21">
        <v>78.349999999999994</v>
      </c>
      <c r="F1296" s="4">
        <v>89</v>
      </c>
      <c r="G1296" s="21">
        <v>77.510000000000005</v>
      </c>
      <c r="H1296" s="4" t="s">
        <v>2039</v>
      </c>
    </row>
    <row r="1297" spans="1:8">
      <c r="A1297" s="50">
        <v>1293</v>
      </c>
      <c r="B1297" s="4">
        <v>2221296</v>
      </c>
      <c r="C1297" s="4" t="s">
        <v>2158</v>
      </c>
      <c r="D1297" s="4">
        <v>72</v>
      </c>
      <c r="E1297" s="21">
        <v>64.91</v>
      </c>
      <c r="F1297" s="4">
        <v>64</v>
      </c>
      <c r="G1297" s="21">
        <v>66.945999999999998</v>
      </c>
      <c r="H1297" s="4" t="s">
        <v>2039</v>
      </c>
    </row>
    <row r="1298" spans="1:8">
      <c r="A1298" s="50">
        <v>1294</v>
      </c>
      <c r="B1298" s="4">
        <v>2221297</v>
      </c>
      <c r="C1298" s="4" t="s">
        <v>2159</v>
      </c>
      <c r="D1298" s="4">
        <v>82</v>
      </c>
      <c r="E1298" s="21">
        <v>86</v>
      </c>
      <c r="F1298" s="4">
        <v>87</v>
      </c>
      <c r="G1298" s="21">
        <v>84.9</v>
      </c>
      <c r="H1298" s="4" t="s">
        <v>2039</v>
      </c>
    </row>
    <row r="1299" spans="1:8">
      <c r="A1299" s="50">
        <v>1295</v>
      </c>
      <c r="B1299" s="4">
        <v>2221298</v>
      </c>
      <c r="C1299" s="4" t="s">
        <v>2160</v>
      </c>
      <c r="D1299" s="4">
        <v>74</v>
      </c>
      <c r="E1299" s="21">
        <v>70</v>
      </c>
      <c r="F1299" s="4">
        <v>77</v>
      </c>
      <c r="G1299" s="21">
        <v>71.900000000000006</v>
      </c>
      <c r="H1299" s="4" t="s">
        <v>2039</v>
      </c>
    </row>
    <row r="1300" spans="1:8">
      <c r="A1300" s="50">
        <v>1296</v>
      </c>
      <c r="B1300" s="4">
        <v>2221300</v>
      </c>
      <c r="C1300" s="4" t="s">
        <v>2161</v>
      </c>
      <c r="D1300" s="4">
        <v>72</v>
      </c>
      <c r="E1300" s="21">
        <v>78.22</v>
      </c>
      <c r="F1300" s="4">
        <v>82</v>
      </c>
      <c r="G1300" s="21">
        <v>76.731999999999999</v>
      </c>
      <c r="H1300" s="4" t="s">
        <v>2039</v>
      </c>
    </row>
    <row r="1301" spans="1:8">
      <c r="A1301" s="50">
        <v>1297</v>
      </c>
      <c r="B1301" s="4">
        <v>2221301</v>
      </c>
      <c r="C1301" s="4" t="s">
        <v>2162</v>
      </c>
      <c r="D1301" s="4">
        <v>77</v>
      </c>
      <c r="E1301" s="21">
        <v>75.430000000000007</v>
      </c>
      <c r="F1301" s="4">
        <v>70</v>
      </c>
      <c r="G1301" s="21">
        <v>75.358000000000004</v>
      </c>
      <c r="H1301" s="4" t="s">
        <v>2039</v>
      </c>
    </row>
    <row r="1302" spans="1:8">
      <c r="A1302" s="50">
        <v>1298</v>
      </c>
      <c r="B1302" s="4">
        <v>2221320</v>
      </c>
      <c r="C1302" s="4" t="s">
        <v>2163</v>
      </c>
      <c r="D1302" s="4">
        <v>66</v>
      </c>
      <c r="E1302" s="21">
        <v>65.48</v>
      </c>
      <c r="F1302" s="4">
        <v>62</v>
      </c>
      <c r="G1302" s="21">
        <v>65.287999999999997</v>
      </c>
      <c r="H1302" s="4" t="s">
        <v>2039</v>
      </c>
    </row>
    <row r="1303" spans="1:8">
      <c r="A1303" s="50">
        <v>1299</v>
      </c>
      <c r="B1303" s="4">
        <v>2221321</v>
      </c>
      <c r="C1303" s="4" t="s">
        <v>2164</v>
      </c>
      <c r="D1303" s="4">
        <v>73</v>
      </c>
      <c r="E1303" s="21">
        <v>72.739999999999995</v>
      </c>
      <c r="F1303" s="4">
        <v>90</v>
      </c>
      <c r="G1303" s="21">
        <v>74.543999999999997</v>
      </c>
      <c r="H1303" s="4" t="s">
        <v>2039</v>
      </c>
    </row>
    <row r="1304" spans="1:8">
      <c r="A1304" s="50">
        <v>1300</v>
      </c>
      <c r="B1304" s="4">
        <v>2221322</v>
      </c>
      <c r="C1304" s="4" t="s">
        <v>2165</v>
      </c>
      <c r="D1304" s="4">
        <v>75</v>
      </c>
      <c r="E1304" s="21">
        <v>66.13</v>
      </c>
      <c r="F1304" s="4">
        <v>89</v>
      </c>
      <c r="G1304" s="21">
        <v>71.078000000000003</v>
      </c>
      <c r="H1304" s="4" t="s">
        <v>2039</v>
      </c>
    </row>
    <row r="1305" spans="1:8">
      <c r="A1305" s="50">
        <v>1301</v>
      </c>
      <c r="B1305" s="4">
        <v>2221329</v>
      </c>
      <c r="C1305" s="4" t="s">
        <v>2166</v>
      </c>
      <c r="D1305" s="4">
        <v>75</v>
      </c>
      <c r="E1305" s="21">
        <v>70</v>
      </c>
      <c r="F1305" s="4">
        <v>91</v>
      </c>
      <c r="G1305" s="21">
        <v>73.599999999999994</v>
      </c>
      <c r="H1305" s="4" t="s">
        <v>2039</v>
      </c>
    </row>
    <row r="1306" spans="1:8">
      <c r="A1306" s="50">
        <v>1302</v>
      </c>
      <c r="B1306" s="4">
        <v>2221330</v>
      </c>
      <c r="C1306" s="4" t="s">
        <v>2167</v>
      </c>
      <c r="D1306" s="4">
        <v>96</v>
      </c>
      <c r="E1306" s="21">
        <v>70</v>
      </c>
      <c r="F1306" s="4">
        <v>99</v>
      </c>
      <c r="G1306" s="21">
        <v>80.7</v>
      </c>
      <c r="H1306" s="4" t="s">
        <v>2039</v>
      </c>
    </row>
    <row r="1307" spans="1:8">
      <c r="A1307" s="50">
        <v>1303</v>
      </c>
      <c r="B1307" s="4">
        <v>2221332</v>
      </c>
      <c r="C1307" s="4" t="s">
        <v>2168</v>
      </c>
      <c r="D1307" s="4">
        <v>73</v>
      </c>
      <c r="E1307" s="21">
        <v>80.040000000000006</v>
      </c>
      <c r="F1307" s="4">
        <v>73</v>
      </c>
      <c r="G1307" s="21">
        <v>77.224000000000004</v>
      </c>
      <c r="H1307" s="4" t="s">
        <v>2039</v>
      </c>
    </row>
    <row r="1308" spans="1:8">
      <c r="A1308" s="50">
        <v>1304</v>
      </c>
      <c r="B1308" s="4">
        <v>2221334</v>
      </c>
      <c r="C1308" s="4" t="s">
        <v>2169</v>
      </c>
      <c r="D1308" s="4">
        <v>95</v>
      </c>
      <c r="E1308" s="21">
        <v>100</v>
      </c>
      <c r="F1308" s="4">
        <v>88</v>
      </c>
      <c r="G1308" s="21">
        <v>97.3</v>
      </c>
      <c r="H1308" s="4" t="s">
        <v>2039</v>
      </c>
    </row>
    <row r="1309" spans="1:8">
      <c r="A1309" s="50">
        <v>1305</v>
      </c>
      <c r="B1309" s="4">
        <v>2221335</v>
      </c>
      <c r="C1309" s="4" t="s">
        <v>2170</v>
      </c>
      <c r="D1309" s="4">
        <v>75</v>
      </c>
      <c r="E1309" s="21">
        <v>70</v>
      </c>
      <c r="F1309" s="4">
        <v>83</v>
      </c>
      <c r="G1309" s="21">
        <v>72.8</v>
      </c>
      <c r="H1309" s="4" t="s">
        <v>2039</v>
      </c>
    </row>
    <row r="1310" spans="1:8">
      <c r="A1310" s="50">
        <v>1306</v>
      </c>
      <c r="B1310" s="4">
        <v>2221340</v>
      </c>
      <c r="C1310" s="4" t="s">
        <v>2171</v>
      </c>
      <c r="D1310" s="4">
        <v>73</v>
      </c>
      <c r="E1310" s="21">
        <v>82.78</v>
      </c>
      <c r="F1310" s="4">
        <v>90</v>
      </c>
      <c r="G1310" s="21">
        <v>80.567999999999998</v>
      </c>
      <c r="H1310" s="4" t="s">
        <v>2039</v>
      </c>
    </row>
    <row r="1311" spans="1:8">
      <c r="A1311" s="50">
        <v>1307</v>
      </c>
      <c r="B1311" s="4">
        <v>2221361</v>
      </c>
      <c r="C1311" s="4" t="s">
        <v>2172</v>
      </c>
      <c r="D1311" s="4">
        <v>74</v>
      </c>
      <c r="E1311" s="21">
        <v>73.3</v>
      </c>
      <c r="F1311" s="4">
        <v>89</v>
      </c>
      <c r="G1311" s="21">
        <v>75.08</v>
      </c>
      <c r="H1311" s="4" t="s">
        <v>2039</v>
      </c>
    </row>
    <row r="1312" spans="1:8">
      <c r="A1312" s="50">
        <v>1308</v>
      </c>
      <c r="B1312" s="4">
        <v>2221366</v>
      </c>
      <c r="C1312" s="4" t="s">
        <v>2173</v>
      </c>
      <c r="D1312" s="4">
        <v>64</v>
      </c>
      <c r="E1312" s="21">
        <v>76.39</v>
      </c>
      <c r="F1312" s="4">
        <v>77</v>
      </c>
      <c r="G1312" s="21">
        <v>72.73</v>
      </c>
      <c r="H1312" s="4" t="s">
        <v>2039</v>
      </c>
    </row>
    <row r="1313" spans="1:8">
      <c r="A1313" s="50">
        <v>1309</v>
      </c>
      <c r="B1313" s="4">
        <v>2221595</v>
      </c>
      <c r="C1313" s="4" t="s">
        <v>2174</v>
      </c>
      <c r="D1313" s="4">
        <v>72</v>
      </c>
      <c r="E1313" s="21">
        <v>79.91</v>
      </c>
      <c r="F1313" s="4">
        <v>81</v>
      </c>
      <c r="G1313" s="21">
        <v>77.650000000000006</v>
      </c>
      <c r="H1313" s="4" t="s">
        <v>2039</v>
      </c>
    </row>
    <row r="1314" spans="1:8">
      <c r="A1314" s="50">
        <v>1310</v>
      </c>
      <c r="B1314" s="4" t="s">
        <v>2175</v>
      </c>
      <c r="C1314" s="4" t="s">
        <v>2176</v>
      </c>
      <c r="D1314" s="4">
        <v>77</v>
      </c>
      <c r="E1314" s="21">
        <v>100</v>
      </c>
      <c r="F1314" s="4">
        <v>82</v>
      </c>
      <c r="G1314" s="21">
        <v>91.3</v>
      </c>
      <c r="H1314" s="4" t="s">
        <v>2039</v>
      </c>
    </row>
    <row r="1315" spans="1:8">
      <c r="A1315" s="50">
        <v>1311</v>
      </c>
      <c r="B1315" s="4" t="s">
        <v>2177</v>
      </c>
      <c r="C1315" s="4" t="s">
        <v>2178</v>
      </c>
      <c r="D1315" s="4">
        <v>72</v>
      </c>
      <c r="E1315" s="21">
        <v>75.695652173913004</v>
      </c>
      <c r="F1315" s="4">
        <v>90</v>
      </c>
      <c r="G1315" s="21">
        <v>76.017391304347797</v>
      </c>
      <c r="H1315" s="4" t="s">
        <v>2039</v>
      </c>
    </row>
    <row r="1316" spans="1:8">
      <c r="A1316" s="50">
        <v>1312</v>
      </c>
      <c r="B1316" s="4" t="s">
        <v>2179</v>
      </c>
      <c r="C1316" s="4" t="s">
        <v>2180</v>
      </c>
      <c r="D1316" s="4">
        <v>75.5</v>
      </c>
      <c r="E1316" s="21">
        <v>96.434782608695699</v>
      </c>
      <c r="F1316" s="4">
        <v>91</v>
      </c>
      <c r="G1316" s="21">
        <v>89.610869565217399</v>
      </c>
      <c r="H1316" s="4" t="s">
        <v>2039</v>
      </c>
    </row>
    <row r="1317" spans="1:8">
      <c r="A1317" s="50">
        <v>1313</v>
      </c>
      <c r="B1317" s="4" t="s">
        <v>2181</v>
      </c>
      <c r="C1317" s="4" t="s">
        <v>2182</v>
      </c>
      <c r="D1317" s="4">
        <v>69.5</v>
      </c>
      <c r="E1317" s="21">
        <v>81</v>
      </c>
      <c r="F1317" s="4">
        <v>76</v>
      </c>
      <c r="G1317" s="21">
        <v>77.05</v>
      </c>
      <c r="H1317" s="4" t="s">
        <v>2039</v>
      </c>
    </row>
    <row r="1318" spans="1:8">
      <c r="A1318" s="50">
        <v>1314</v>
      </c>
      <c r="B1318" s="4" t="s">
        <v>2183</v>
      </c>
      <c r="C1318" s="4" t="s">
        <v>2184</v>
      </c>
      <c r="D1318" s="4">
        <v>77</v>
      </c>
      <c r="E1318" s="21">
        <v>83.826086956521706</v>
      </c>
      <c r="F1318" s="4">
        <v>81</v>
      </c>
      <c r="G1318" s="21">
        <v>81.495652173913001</v>
      </c>
      <c r="H1318" s="4" t="s">
        <v>2039</v>
      </c>
    </row>
    <row r="1319" spans="1:8">
      <c r="A1319" s="50">
        <v>1315</v>
      </c>
      <c r="B1319" s="4" t="s">
        <v>2185</v>
      </c>
      <c r="C1319" s="4" t="s">
        <v>2186</v>
      </c>
      <c r="D1319" s="4">
        <v>78</v>
      </c>
      <c r="E1319" s="21">
        <v>85.173913043478294</v>
      </c>
      <c r="F1319" s="4" t="s">
        <v>2187</v>
      </c>
      <c r="G1319" s="21">
        <v>83.804347826086996</v>
      </c>
      <c r="H1319" s="4" t="s">
        <v>2039</v>
      </c>
    </row>
    <row r="1320" spans="1:8">
      <c r="A1320" s="50">
        <v>1316</v>
      </c>
      <c r="B1320" s="4" t="s">
        <v>2188</v>
      </c>
      <c r="C1320" s="4" t="s">
        <v>2189</v>
      </c>
      <c r="D1320" s="4">
        <v>74</v>
      </c>
      <c r="E1320" s="21">
        <v>70</v>
      </c>
      <c r="F1320" s="4">
        <v>88</v>
      </c>
      <c r="G1320" s="21">
        <v>73</v>
      </c>
      <c r="H1320" s="4" t="s">
        <v>2039</v>
      </c>
    </row>
    <row r="1321" spans="1:8">
      <c r="A1321" s="50">
        <v>1317</v>
      </c>
      <c r="B1321" s="4" t="s">
        <v>2190</v>
      </c>
      <c r="C1321" s="4" t="s">
        <v>2191</v>
      </c>
      <c r="D1321" s="4">
        <v>72</v>
      </c>
      <c r="E1321" s="21">
        <v>94.130434782608702</v>
      </c>
      <c r="F1321" s="4">
        <v>80</v>
      </c>
      <c r="G1321" s="21">
        <v>86.078260869565199</v>
      </c>
      <c r="H1321" s="4" t="s">
        <v>2039</v>
      </c>
    </row>
    <row r="1322" spans="1:8">
      <c r="A1322" s="50">
        <v>1318</v>
      </c>
      <c r="B1322" s="4" t="s">
        <v>2192</v>
      </c>
      <c r="C1322" s="4" t="s">
        <v>2193</v>
      </c>
      <c r="D1322" s="4">
        <v>81</v>
      </c>
      <c r="E1322" s="21">
        <v>96</v>
      </c>
      <c r="F1322" s="4">
        <v>91</v>
      </c>
      <c r="G1322" s="21">
        <v>91</v>
      </c>
      <c r="H1322" s="4" t="s">
        <v>2039</v>
      </c>
    </row>
    <row r="1323" spans="1:8">
      <c r="A1323" s="50">
        <v>1319</v>
      </c>
      <c r="B1323" s="4" t="s">
        <v>2194</v>
      </c>
      <c r="C1323" s="4" t="s">
        <v>2195</v>
      </c>
      <c r="D1323" s="4">
        <v>79</v>
      </c>
      <c r="E1323" s="21">
        <v>87.173913043478294</v>
      </c>
      <c r="F1323" s="4" t="s">
        <v>2196</v>
      </c>
      <c r="G1323" s="21">
        <v>84.104347826086993</v>
      </c>
      <c r="H1323" s="4" t="s">
        <v>2039</v>
      </c>
    </row>
    <row r="1324" spans="1:8">
      <c r="A1324" s="50">
        <v>1320</v>
      </c>
      <c r="B1324" s="4" t="s">
        <v>2197</v>
      </c>
      <c r="C1324" s="4" t="s">
        <v>2198</v>
      </c>
      <c r="D1324" s="4">
        <v>72</v>
      </c>
      <c r="E1324" s="21">
        <v>85.869565217391298</v>
      </c>
      <c r="F1324" s="4">
        <v>86</v>
      </c>
      <c r="G1324" s="21">
        <v>81.721739130434798</v>
      </c>
      <c r="H1324" s="4" t="s">
        <v>2039</v>
      </c>
    </row>
    <row r="1325" spans="1:8">
      <c r="A1325" s="50">
        <v>1321</v>
      </c>
      <c r="B1325" s="4" t="s">
        <v>2199</v>
      </c>
      <c r="C1325" s="4" t="s">
        <v>2200</v>
      </c>
      <c r="D1325" s="4">
        <v>72</v>
      </c>
      <c r="E1325" s="21">
        <v>70.565217391304301</v>
      </c>
      <c r="F1325" s="4">
        <v>65</v>
      </c>
      <c r="G1325" s="21">
        <v>70.439130434782598</v>
      </c>
      <c r="H1325" s="4" t="s">
        <v>2039</v>
      </c>
    </row>
    <row r="1326" spans="1:8">
      <c r="A1326" s="50">
        <v>1322</v>
      </c>
      <c r="B1326" s="4" t="s">
        <v>2201</v>
      </c>
      <c r="C1326" s="4" t="s">
        <v>2202</v>
      </c>
      <c r="D1326" s="4">
        <v>83</v>
      </c>
      <c r="E1326" s="21">
        <v>79.304347826086996</v>
      </c>
      <c r="F1326" s="4">
        <v>85</v>
      </c>
      <c r="G1326" s="21">
        <v>80.982608695652203</v>
      </c>
      <c r="H1326" s="4" t="s">
        <v>2039</v>
      </c>
    </row>
    <row r="1327" spans="1:8">
      <c r="A1327" s="50">
        <v>1323</v>
      </c>
      <c r="B1327" s="4" t="s">
        <v>2203</v>
      </c>
      <c r="C1327" s="4" t="s">
        <v>2204</v>
      </c>
      <c r="D1327" s="4">
        <v>72</v>
      </c>
      <c r="E1327" s="21">
        <v>69.391304347826093</v>
      </c>
      <c r="F1327" s="4">
        <v>71</v>
      </c>
      <c r="G1327" s="21">
        <v>70.334782608695605</v>
      </c>
      <c r="H1327" s="4" t="s">
        <v>2039</v>
      </c>
    </row>
    <row r="1328" spans="1:8">
      <c r="A1328" s="50">
        <v>1324</v>
      </c>
      <c r="B1328" s="4" t="s">
        <v>2205</v>
      </c>
      <c r="C1328" s="4" t="s">
        <v>2206</v>
      </c>
      <c r="D1328" s="4">
        <v>77</v>
      </c>
      <c r="E1328" s="21">
        <v>79.2173913043478</v>
      </c>
      <c r="F1328" s="4" t="s">
        <v>2207</v>
      </c>
      <c r="G1328" s="21">
        <v>78.9304347826087</v>
      </c>
      <c r="H1328" s="4" t="s">
        <v>2039</v>
      </c>
    </row>
    <row r="1329" spans="1:8">
      <c r="A1329" s="50">
        <v>1325</v>
      </c>
      <c r="B1329" s="4" t="s">
        <v>2208</v>
      </c>
      <c r="C1329" s="4" t="s">
        <v>2209</v>
      </c>
      <c r="D1329" s="4">
        <v>69</v>
      </c>
      <c r="E1329" s="21">
        <v>79.434782608695699</v>
      </c>
      <c r="F1329" s="4">
        <v>78</v>
      </c>
      <c r="G1329" s="21">
        <v>76.160869565217396</v>
      </c>
      <c r="H1329" s="4" t="s">
        <v>2039</v>
      </c>
    </row>
    <row r="1330" spans="1:8">
      <c r="A1330" s="50">
        <v>1326</v>
      </c>
      <c r="B1330" s="4" t="s">
        <v>2210</v>
      </c>
      <c r="C1330" s="4" t="s">
        <v>2211</v>
      </c>
      <c r="D1330" s="4">
        <v>82</v>
      </c>
      <c r="E1330" s="21">
        <v>100</v>
      </c>
      <c r="F1330" s="4">
        <v>84</v>
      </c>
      <c r="G1330" s="21">
        <v>93</v>
      </c>
      <c r="H1330" s="4" t="s">
        <v>2039</v>
      </c>
    </row>
    <row r="1331" spans="1:8">
      <c r="A1331" s="50">
        <v>1327</v>
      </c>
      <c r="B1331" s="4" t="s">
        <v>2212</v>
      </c>
      <c r="C1331" s="4" t="s">
        <v>2213</v>
      </c>
      <c r="D1331" s="4">
        <v>84</v>
      </c>
      <c r="E1331" s="21">
        <v>85.869565217391298</v>
      </c>
      <c r="F1331" s="4" t="s">
        <v>2214</v>
      </c>
      <c r="G1331" s="21">
        <v>85.921739130434801</v>
      </c>
      <c r="H1331" s="4" t="s">
        <v>2039</v>
      </c>
    </row>
    <row r="1332" spans="1:8">
      <c r="A1332" s="50">
        <v>1328</v>
      </c>
      <c r="B1332" s="4" t="s">
        <v>2215</v>
      </c>
      <c r="C1332" s="4" t="s">
        <v>2216</v>
      </c>
      <c r="D1332" s="4">
        <v>81</v>
      </c>
      <c r="E1332" s="21">
        <v>86.130434782608702</v>
      </c>
      <c r="F1332" s="4">
        <v>77</v>
      </c>
      <c r="G1332" s="21">
        <v>83.678260869565193</v>
      </c>
      <c r="H1332" s="4" t="s">
        <v>2039</v>
      </c>
    </row>
    <row r="1333" spans="1:8">
      <c r="A1333" s="50">
        <v>1329</v>
      </c>
      <c r="B1333" s="4" t="s">
        <v>2217</v>
      </c>
      <c r="C1333" s="4" t="s">
        <v>2218</v>
      </c>
      <c r="D1333" s="4">
        <v>83</v>
      </c>
      <c r="E1333" s="21">
        <v>80.478260869565204</v>
      </c>
      <c r="F1333" s="4">
        <v>8</v>
      </c>
      <c r="G1333" s="21">
        <v>73.986956521739103</v>
      </c>
      <c r="H1333" s="4" t="s">
        <v>2039</v>
      </c>
    </row>
    <row r="1334" spans="1:8">
      <c r="A1334" s="50">
        <v>1330</v>
      </c>
      <c r="B1334" s="4" t="s">
        <v>2219</v>
      </c>
      <c r="C1334" s="4" t="s">
        <v>2220</v>
      </c>
      <c r="D1334" s="4">
        <v>81</v>
      </c>
      <c r="E1334" s="21">
        <v>85.652173913043498</v>
      </c>
      <c r="F1334" s="4" t="s">
        <v>2221</v>
      </c>
      <c r="G1334" s="21">
        <v>84.391304347826093</v>
      </c>
      <c r="H1334" s="4" t="s">
        <v>2039</v>
      </c>
    </row>
    <row r="1335" spans="1:8">
      <c r="A1335" s="50">
        <v>1331</v>
      </c>
      <c r="B1335" s="4" t="s">
        <v>2222</v>
      </c>
      <c r="C1335" s="4" t="s">
        <v>2223</v>
      </c>
      <c r="D1335" s="4">
        <v>72</v>
      </c>
      <c r="E1335" s="21">
        <v>88.869565217391298</v>
      </c>
      <c r="F1335" s="4">
        <v>84</v>
      </c>
      <c r="G1335" s="21">
        <v>83.321739130434807</v>
      </c>
      <c r="H1335" s="4" t="s">
        <v>2039</v>
      </c>
    </row>
    <row r="1336" spans="1:8">
      <c r="A1336" s="50">
        <v>1332</v>
      </c>
      <c r="B1336" s="4" t="s">
        <v>2224</v>
      </c>
      <c r="C1336" s="4" t="s">
        <v>2225</v>
      </c>
      <c r="D1336" s="4">
        <v>83</v>
      </c>
      <c r="E1336" s="21">
        <v>81.434782608695699</v>
      </c>
      <c r="F1336" s="4">
        <v>90</v>
      </c>
      <c r="G1336" s="21">
        <v>82.760869565217405</v>
      </c>
      <c r="H1336" s="4" t="s">
        <v>2039</v>
      </c>
    </row>
    <row r="1337" spans="1:8">
      <c r="A1337" s="50">
        <v>1333</v>
      </c>
      <c r="B1337" s="4" t="s">
        <v>2226</v>
      </c>
      <c r="C1337" s="4" t="s">
        <v>2227</v>
      </c>
      <c r="D1337" s="4">
        <v>83</v>
      </c>
      <c r="E1337" s="21">
        <v>96</v>
      </c>
      <c r="F1337" s="4">
        <v>92</v>
      </c>
      <c r="G1337" s="21">
        <v>91.7</v>
      </c>
      <c r="H1337" s="4" t="s">
        <v>2039</v>
      </c>
    </row>
    <row r="1338" spans="1:8">
      <c r="A1338" s="50">
        <v>1334</v>
      </c>
      <c r="B1338" s="4" t="s">
        <v>2228</v>
      </c>
      <c r="C1338" s="4" t="s">
        <v>2229</v>
      </c>
      <c r="D1338" s="4">
        <v>84</v>
      </c>
      <c r="E1338" s="21">
        <v>100</v>
      </c>
      <c r="F1338" s="4">
        <v>80</v>
      </c>
      <c r="G1338" s="21">
        <v>93.2</v>
      </c>
      <c r="H1338" s="4" t="s">
        <v>2039</v>
      </c>
    </row>
    <row r="1339" spans="1:8">
      <c r="A1339" s="50">
        <v>1335</v>
      </c>
      <c r="B1339" s="4" t="s">
        <v>2230</v>
      </c>
      <c r="C1339" s="4" t="s">
        <v>2231</v>
      </c>
      <c r="D1339" s="4">
        <v>72</v>
      </c>
      <c r="E1339" s="21">
        <v>79.652173913043498</v>
      </c>
      <c r="F1339" s="4">
        <v>88</v>
      </c>
      <c r="G1339" s="21">
        <v>78.191304347826105</v>
      </c>
      <c r="H1339" s="4" t="s">
        <v>2039</v>
      </c>
    </row>
    <row r="1340" spans="1:8">
      <c r="A1340" s="50">
        <v>1336</v>
      </c>
      <c r="B1340" s="4" t="s">
        <v>2232</v>
      </c>
      <c r="C1340" s="4" t="s">
        <v>2233</v>
      </c>
      <c r="D1340" s="4">
        <v>100</v>
      </c>
      <c r="E1340" s="21">
        <v>98.043478260869605</v>
      </c>
      <c r="F1340" s="4" t="s">
        <v>2214</v>
      </c>
      <c r="G1340" s="21">
        <v>98.026086956521794</v>
      </c>
      <c r="H1340" s="4" t="s">
        <v>2039</v>
      </c>
    </row>
    <row r="1341" spans="1:8">
      <c r="A1341" s="50">
        <v>1337</v>
      </c>
      <c r="B1341" s="4" t="s">
        <v>2234</v>
      </c>
      <c r="C1341" s="4" t="s">
        <v>2235</v>
      </c>
      <c r="D1341" s="4">
        <v>77</v>
      </c>
      <c r="E1341" s="21">
        <v>74.478260869565204</v>
      </c>
      <c r="F1341" s="4" t="s">
        <v>2236</v>
      </c>
      <c r="G1341" s="21">
        <v>75.986956521739103</v>
      </c>
      <c r="H1341" s="4" t="s">
        <v>2039</v>
      </c>
    </row>
    <row r="1342" spans="1:8">
      <c r="A1342" s="50">
        <v>1338</v>
      </c>
      <c r="B1342" s="4" t="s">
        <v>2237</v>
      </c>
      <c r="C1342" s="4" t="s">
        <v>2238</v>
      </c>
      <c r="D1342" s="4">
        <v>99</v>
      </c>
      <c r="E1342" s="21">
        <v>100</v>
      </c>
      <c r="F1342" s="4">
        <v>83</v>
      </c>
      <c r="G1342" s="21">
        <v>98</v>
      </c>
      <c r="H1342" s="4" t="s">
        <v>2039</v>
      </c>
    </row>
    <row r="1343" spans="1:8">
      <c r="A1343" s="50">
        <v>1339</v>
      </c>
      <c r="B1343" s="4" t="s">
        <v>2239</v>
      </c>
      <c r="C1343" s="4" t="s">
        <v>2240</v>
      </c>
      <c r="D1343" s="4">
        <v>78.5</v>
      </c>
      <c r="E1343" s="21">
        <v>82.608695652173907</v>
      </c>
      <c r="F1343" s="4">
        <v>90</v>
      </c>
      <c r="G1343" s="21">
        <v>82.115217391304299</v>
      </c>
      <c r="H1343" s="4" t="s">
        <v>2039</v>
      </c>
    </row>
    <row r="1344" spans="1:8">
      <c r="A1344" s="50">
        <v>1340</v>
      </c>
      <c r="B1344" s="4" t="s">
        <v>2241</v>
      </c>
      <c r="C1344" s="4" t="s">
        <v>2242</v>
      </c>
      <c r="D1344" s="4">
        <v>97</v>
      </c>
      <c r="E1344" s="21">
        <v>0</v>
      </c>
      <c r="F1344" s="4">
        <v>82</v>
      </c>
      <c r="G1344" s="21">
        <v>37.299999999999997</v>
      </c>
      <c r="H1344" s="4" t="s">
        <v>2039</v>
      </c>
    </row>
    <row r="1345" spans="1:8">
      <c r="A1345" s="50">
        <v>1341</v>
      </c>
      <c r="B1345" s="4" t="s">
        <v>2243</v>
      </c>
      <c r="C1345" s="4" t="s">
        <v>2244</v>
      </c>
      <c r="D1345" s="4">
        <v>72</v>
      </c>
      <c r="E1345" s="21">
        <v>88.391304347826093</v>
      </c>
      <c r="F1345" s="4">
        <v>78</v>
      </c>
      <c r="G1345" s="21">
        <v>82.434782608695699</v>
      </c>
      <c r="H1345" s="4" t="s">
        <v>2039</v>
      </c>
    </row>
    <row r="1346" spans="1:8">
      <c r="A1346" s="50">
        <v>1342</v>
      </c>
      <c r="B1346" s="4" t="s">
        <v>2245</v>
      </c>
      <c r="C1346" s="4" t="s">
        <v>2246</v>
      </c>
      <c r="D1346" s="4">
        <v>70</v>
      </c>
      <c r="E1346" s="21">
        <v>68.695652173913004</v>
      </c>
      <c r="F1346" s="4">
        <v>91</v>
      </c>
      <c r="G1346" s="21">
        <v>71.317391304347794</v>
      </c>
      <c r="H1346" s="4" t="s">
        <v>2039</v>
      </c>
    </row>
    <row r="1347" spans="1:8">
      <c r="A1347" s="50">
        <v>1343</v>
      </c>
      <c r="B1347" s="4" t="s">
        <v>2247</v>
      </c>
      <c r="C1347" s="4" t="s">
        <v>2248</v>
      </c>
      <c r="D1347" s="4">
        <v>70.5</v>
      </c>
      <c r="E1347" s="21">
        <v>80.478260869565204</v>
      </c>
      <c r="F1347" s="4" t="s">
        <v>2249</v>
      </c>
      <c r="G1347" s="21">
        <v>78.936956521739106</v>
      </c>
      <c r="H1347" s="4" t="s">
        <v>2039</v>
      </c>
    </row>
    <row r="1348" spans="1:8">
      <c r="A1348" s="50">
        <v>1344</v>
      </c>
      <c r="B1348" s="4" t="s">
        <v>2250</v>
      </c>
      <c r="C1348" s="4" t="s">
        <v>2251</v>
      </c>
      <c r="D1348" s="4">
        <v>69.5</v>
      </c>
      <c r="E1348" s="21">
        <v>74</v>
      </c>
      <c r="F1348" s="4">
        <v>76</v>
      </c>
      <c r="G1348" s="21">
        <v>72.849999999999994</v>
      </c>
      <c r="H1348" s="4" t="s">
        <v>2039</v>
      </c>
    </row>
    <row r="1349" spans="1:8">
      <c r="A1349" s="50">
        <v>1345</v>
      </c>
      <c r="B1349" s="4" t="s">
        <v>2252</v>
      </c>
      <c r="C1349" s="4" t="s">
        <v>2253</v>
      </c>
      <c r="D1349" s="4">
        <v>72</v>
      </c>
      <c r="E1349" s="21">
        <v>67.869565217391298</v>
      </c>
      <c r="F1349" s="4">
        <v>95</v>
      </c>
      <c r="G1349" s="21">
        <v>71.821739130434807</v>
      </c>
      <c r="H1349" s="4" t="s">
        <v>2039</v>
      </c>
    </row>
    <row r="1350" spans="1:8">
      <c r="A1350" s="50">
        <v>1346</v>
      </c>
      <c r="B1350" s="4" t="s">
        <v>2254</v>
      </c>
      <c r="C1350" s="4" t="s">
        <v>2255</v>
      </c>
      <c r="D1350" s="4">
        <v>79</v>
      </c>
      <c r="E1350" s="21">
        <v>86.2173913043478</v>
      </c>
      <c r="F1350" s="4" t="s">
        <v>2256</v>
      </c>
      <c r="G1350" s="21">
        <v>84.530434782608694</v>
      </c>
      <c r="H1350" s="4" t="s">
        <v>2039</v>
      </c>
    </row>
    <row r="1351" spans="1:8">
      <c r="A1351" s="50">
        <v>1347</v>
      </c>
      <c r="B1351" s="4" t="s">
        <v>2257</v>
      </c>
      <c r="C1351" s="4" t="s">
        <v>2258</v>
      </c>
      <c r="D1351" s="4">
        <v>69.5</v>
      </c>
      <c r="E1351" s="21">
        <v>71.913043478260903</v>
      </c>
      <c r="F1351" s="4">
        <v>89</v>
      </c>
      <c r="G1351" s="21">
        <v>72.897826086956499</v>
      </c>
      <c r="H1351" s="4" t="s">
        <v>2039</v>
      </c>
    </row>
    <row r="1352" spans="1:8">
      <c r="A1352" s="50">
        <v>1348</v>
      </c>
      <c r="B1352" s="4" t="s">
        <v>2259</v>
      </c>
      <c r="C1352" s="4" t="s">
        <v>2260</v>
      </c>
      <c r="D1352" s="4">
        <v>72</v>
      </c>
      <c r="E1352" s="21">
        <v>73.173913043478294</v>
      </c>
      <c r="F1352" s="4" t="s">
        <v>2256</v>
      </c>
      <c r="G1352" s="21">
        <v>74.604347826086993</v>
      </c>
      <c r="H1352" s="4" t="s">
        <v>2039</v>
      </c>
    </row>
    <row r="1353" spans="1:8">
      <c r="A1353" s="50">
        <v>1349</v>
      </c>
      <c r="B1353" s="4" t="s">
        <v>2261</v>
      </c>
      <c r="C1353" s="4" t="s">
        <v>2262</v>
      </c>
      <c r="D1353" s="4">
        <v>78</v>
      </c>
      <c r="E1353" s="21">
        <v>82.260869565217405</v>
      </c>
      <c r="F1353" s="4" t="s">
        <v>2263</v>
      </c>
      <c r="G1353" s="21">
        <v>79.456521739130494</v>
      </c>
      <c r="H1353" s="4" t="s">
        <v>2039</v>
      </c>
    </row>
    <row r="1354" spans="1:8">
      <c r="A1354" s="50">
        <v>1350</v>
      </c>
      <c r="B1354" s="4" t="s">
        <v>2264</v>
      </c>
      <c r="C1354" s="4" t="s">
        <v>2265</v>
      </c>
      <c r="D1354" s="4">
        <v>72</v>
      </c>
      <c r="E1354" s="21">
        <v>71.608695652173907</v>
      </c>
      <c r="F1354" s="4" t="s">
        <v>2221</v>
      </c>
      <c r="G1354" s="21">
        <v>73.265217391304304</v>
      </c>
      <c r="H1354" s="4" t="s">
        <v>2039</v>
      </c>
    </row>
    <row r="1355" spans="1:8">
      <c r="A1355" s="50">
        <v>1351</v>
      </c>
      <c r="B1355" s="4" t="s">
        <v>2266</v>
      </c>
      <c r="C1355" s="4" t="s">
        <v>2267</v>
      </c>
      <c r="D1355" s="4">
        <v>67</v>
      </c>
      <c r="E1355" s="21">
        <v>70</v>
      </c>
      <c r="F1355" s="4">
        <v>78</v>
      </c>
      <c r="G1355" s="21">
        <v>69.900000000000006</v>
      </c>
      <c r="H1355" s="4" t="s">
        <v>2039</v>
      </c>
    </row>
    <row r="1356" spans="1:8">
      <c r="A1356" s="50">
        <v>1352</v>
      </c>
      <c r="B1356" s="4" t="s">
        <v>2268</v>
      </c>
      <c r="C1356" s="4" t="s">
        <v>2269</v>
      </c>
      <c r="D1356" s="4">
        <v>72</v>
      </c>
      <c r="E1356" s="21">
        <v>70.2173913043478</v>
      </c>
      <c r="F1356" s="4" t="s">
        <v>2270</v>
      </c>
      <c r="G1356" s="21">
        <v>71.230434782608697</v>
      </c>
      <c r="H1356" s="4" t="s">
        <v>2039</v>
      </c>
    </row>
    <row r="1357" spans="1:8">
      <c r="A1357" s="50">
        <v>1353</v>
      </c>
      <c r="B1357" s="4" t="s">
        <v>2271</v>
      </c>
      <c r="C1357" s="4" t="s">
        <v>2272</v>
      </c>
      <c r="D1357" s="4">
        <v>89</v>
      </c>
      <c r="E1357" s="21">
        <v>79.7826086956522</v>
      </c>
      <c r="F1357" s="4">
        <v>83</v>
      </c>
      <c r="G1357" s="21">
        <v>82.869565217391298</v>
      </c>
      <c r="H1357" s="4" t="s">
        <v>2039</v>
      </c>
    </row>
    <row r="1358" spans="1:8">
      <c r="A1358" s="50">
        <v>1354</v>
      </c>
      <c r="B1358" s="4" t="s">
        <v>2273</v>
      </c>
      <c r="C1358" s="4" t="s">
        <v>2274</v>
      </c>
      <c r="D1358" s="4">
        <v>72</v>
      </c>
      <c r="E1358" s="21">
        <v>68.130434782608702</v>
      </c>
      <c r="F1358" s="4">
        <v>85</v>
      </c>
      <c r="G1358" s="21">
        <v>70.978260869565204</v>
      </c>
      <c r="H1358" s="4" t="s">
        <v>2039</v>
      </c>
    </row>
    <row r="1359" spans="1:8">
      <c r="A1359" s="50">
        <v>1355</v>
      </c>
      <c r="B1359" s="4" t="s">
        <v>2275</v>
      </c>
      <c r="C1359" s="4" t="s">
        <v>2276</v>
      </c>
      <c r="D1359" s="4">
        <v>81.5</v>
      </c>
      <c r="E1359" s="21">
        <v>77.695652173913004</v>
      </c>
      <c r="F1359" s="4" t="s">
        <v>2277</v>
      </c>
      <c r="G1359" s="21">
        <v>79.067391304347794</v>
      </c>
      <c r="H1359" s="4" t="s">
        <v>2039</v>
      </c>
    </row>
    <row r="1360" spans="1:8">
      <c r="A1360" s="50">
        <v>1356</v>
      </c>
      <c r="B1360" s="4" t="s">
        <v>2278</v>
      </c>
      <c r="C1360" s="4" t="s">
        <v>2279</v>
      </c>
      <c r="D1360" s="4">
        <v>77</v>
      </c>
      <c r="E1360" s="21">
        <v>100</v>
      </c>
      <c r="F1360" s="4">
        <v>90</v>
      </c>
      <c r="G1360" s="21">
        <v>92.1</v>
      </c>
      <c r="H1360" s="4" t="s">
        <v>2039</v>
      </c>
    </row>
    <row r="1361" spans="1:8">
      <c r="A1361" s="50">
        <v>1357</v>
      </c>
      <c r="B1361" s="4" t="s">
        <v>2280</v>
      </c>
      <c r="C1361" s="4" t="s">
        <v>2281</v>
      </c>
      <c r="D1361" s="4">
        <v>82</v>
      </c>
      <c r="E1361" s="21">
        <v>88.260869565217405</v>
      </c>
      <c r="F1361" s="4">
        <v>93</v>
      </c>
      <c r="G1361" s="21">
        <v>86.8565217391304</v>
      </c>
      <c r="H1361" s="4" t="s">
        <v>2039</v>
      </c>
    </row>
    <row r="1362" spans="1:8">
      <c r="A1362" s="50">
        <v>1358</v>
      </c>
      <c r="B1362" s="4" t="s">
        <v>2282</v>
      </c>
      <c r="C1362" s="4" t="s">
        <v>2283</v>
      </c>
      <c r="D1362" s="4">
        <v>65</v>
      </c>
      <c r="E1362" s="21">
        <v>70</v>
      </c>
      <c r="F1362" s="4">
        <v>0</v>
      </c>
      <c r="G1362" s="21">
        <v>61.5</v>
      </c>
      <c r="H1362" s="4" t="s">
        <v>2039</v>
      </c>
    </row>
    <row r="1363" spans="1:8">
      <c r="A1363" s="50">
        <v>1359</v>
      </c>
      <c r="B1363" s="4" t="s">
        <v>2284</v>
      </c>
      <c r="C1363" s="4" t="s">
        <v>2285</v>
      </c>
      <c r="D1363" s="4">
        <v>74</v>
      </c>
      <c r="E1363" s="21">
        <v>83.739130434782595</v>
      </c>
      <c r="F1363" s="4">
        <v>84</v>
      </c>
      <c r="G1363" s="21">
        <v>80.843478260869603</v>
      </c>
      <c r="H1363" s="4" t="s">
        <v>2039</v>
      </c>
    </row>
    <row r="1364" spans="1:8">
      <c r="A1364" s="50">
        <v>1360</v>
      </c>
      <c r="B1364" s="4" t="s">
        <v>2286</v>
      </c>
      <c r="C1364" s="4" t="s">
        <v>2287</v>
      </c>
      <c r="D1364" s="4">
        <v>88</v>
      </c>
      <c r="E1364" s="21">
        <v>99.7826086956522</v>
      </c>
      <c r="F1364" s="4">
        <v>84</v>
      </c>
      <c r="G1364" s="21">
        <v>94.669565217391295</v>
      </c>
      <c r="H1364" s="4" t="s">
        <v>2039</v>
      </c>
    </row>
    <row r="1365" spans="1:8">
      <c r="A1365" s="50">
        <v>1361</v>
      </c>
      <c r="B1365" s="4" t="s">
        <v>2288</v>
      </c>
      <c r="C1365" s="4" t="s">
        <v>2289</v>
      </c>
      <c r="D1365" s="4">
        <v>81</v>
      </c>
      <c r="E1365" s="21">
        <v>85.608695652173907</v>
      </c>
      <c r="F1365" s="4" t="s">
        <v>2290</v>
      </c>
      <c r="G1365" s="21">
        <v>85.465217391304293</v>
      </c>
      <c r="H1365" s="4" t="s">
        <v>2039</v>
      </c>
    </row>
    <row r="1366" spans="1:8">
      <c r="A1366" s="50">
        <v>1362</v>
      </c>
      <c r="B1366" s="4">
        <v>2121051</v>
      </c>
      <c r="C1366" s="4" t="s">
        <v>2291</v>
      </c>
      <c r="D1366" s="4">
        <v>78</v>
      </c>
      <c r="E1366" s="21">
        <v>85.347826086956502</v>
      </c>
      <c r="F1366" s="4">
        <v>81</v>
      </c>
      <c r="G1366" s="21">
        <v>82.708695652173901</v>
      </c>
      <c r="H1366" s="4" t="s">
        <v>2039</v>
      </c>
    </row>
    <row r="1367" spans="1:8">
      <c r="A1367" s="50">
        <v>1363</v>
      </c>
      <c r="B1367" s="4">
        <v>2021368</v>
      </c>
      <c r="C1367" s="4" t="s">
        <v>2292</v>
      </c>
      <c r="D1367" s="4">
        <v>85</v>
      </c>
      <c r="E1367" s="21">
        <v>73.565217391304301</v>
      </c>
      <c r="F1367" s="4">
        <v>78</v>
      </c>
      <c r="G1367" s="21">
        <v>77.439130434782598</v>
      </c>
      <c r="H1367" s="4" t="s">
        <v>2039</v>
      </c>
    </row>
    <row r="1368" spans="1:8">
      <c r="A1368" s="50">
        <v>1364</v>
      </c>
      <c r="B1368" s="4">
        <v>2221200</v>
      </c>
      <c r="C1368" s="4" t="s">
        <v>2293</v>
      </c>
      <c r="D1368" s="4">
        <v>84</v>
      </c>
      <c r="E1368" s="21">
        <v>71.913043478260903</v>
      </c>
      <c r="F1368" s="4">
        <v>72</v>
      </c>
      <c r="G1368" s="21">
        <v>75.547826086956505</v>
      </c>
      <c r="H1368" s="4" t="s">
        <v>2039</v>
      </c>
    </row>
    <row r="1369" spans="1:8">
      <c r="A1369" s="50">
        <v>1365</v>
      </c>
      <c r="B1369" s="4">
        <v>2221201</v>
      </c>
      <c r="C1369" s="4" t="s">
        <v>2294</v>
      </c>
      <c r="D1369" s="4">
        <v>92</v>
      </c>
      <c r="E1369" s="21">
        <v>71.347826086956502</v>
      </c>
      <c r="F1369" s="4">
        <v>84</v>
      </c>
      <c r="G1369" s="21">
        <v>78.808695652173895</v>
      </c>
      <c r="H1369" s="4" t="s">
        <v>2039</v>
      </c>
    </row>
    <row r="1370" spans="1:8">
      <c r="A1370" s="50">
        <v>1366</v>
      </c>
      <c r="B1370" s="4">
        <v>2221202</v>
      </c>
      <c r="C1370" s="4" t="s">
        <v>2295</v>
      </c>
      <c r="D1370" s="4">
        <v>91</v>
      </c>
      <c r="E1370" s="21">
        <v>81.260869565217405</v>
      </c>
      <c r="F1370" s="4">
        <v>81</v>
      </c>
      <c r="G1370" s="21">
        <v>84.156521739130397</v>
      </c>
      <c r="H1370" s="4" t="s">
        <v>2039</v>
      </c>
    </row>
    <row r="1371" spans="1:8">
      <c r="A1371" s="50">
        <v>1367</v>
      </c>
      <c r="B1371" s="4">
        <v>2221215</v>
      </c>
      <c r="C1371" s="4" t="s">
        <v>2296</v>
      </c>
      <c r="D1371" s="4">
        <v>77</v>
      </c>
      <c r="E1371" s="21">
        <v>84.869565217391298</v>
      </c>
      <c r="F1371" s="4">
        <v>76</v>
      </c>
      <c r="G1371" s="21">
        <v>81.621739130434804</v>
      </c>
      <c r="H1371" s="4" t="s">
        <v>2039</v>
      </c>
    </row>
    <row r="1372" spans="1:8">
      <c r="A1372" s="50">
        <v>1368</v>
      </c>
      <c r="B1372" s="4">
        <v>2221218</v>
      </c>
      <c r="C1372" s="4" t="s">
        <v>2297</v>
      </c>
      <c r="D1372" s="4">
        <v>100</v>
      </c>
      <c r="E1372" s="21">
        <v>76.7826086956522</v>
      </c>
      <c r="F1372" s="4">
        <v>82</v>
      </c>
      <c r="G1372" s="21">
        <v>84.269565217391303</v>
      </c>
      <c r="H1372" s="4" t="s">
        <v>2039</v>
      </c>
    </row>
    <row r="1373" spans="1:8">
      <c r="A1373" s="50">
        <v>1369</v>
      </c>
      <c r="B1373" s="4">
        <v>2221219</v>
      </c>
      <c r="C1373" s="4" t="s">
        <v>2298</v>
      </c>
      <c r="D1373" s="4">
        <v>100</v>
      </c>
      <c r="E1373" s="21">
        <v>100</v>
      </c>
      <c r="F1373" s="4">
        <v>94</v>
      </c>
      <c r="G1373" s="21">
        <v>99.4</v>
      </c>
      <c r="H1373" s="4" t="s">
        <v>2039</v>
      </c>
    </row>
    <row r="1374" spans="1:8">
      <c r="A1374" s="50">
        <v>1370</v>
      </c>
      <c r="B1374" s="4">
        <v>2221220</v>
      </c>
      <c r="C1374" s="4" t="s">
        <v>2299</v>
      </c>
      <c r="D1374" s="4">
        <v>82</v>
      </c>
      <c r="E1374" s="21">
        <v>87.695652173913004</v>
      </c>
      <c r="F1374" s="4">
        <v>84</v>
      </c>
      <c r="G1374" s="21">
        <v>85.617391304347805</v>
      </c>
      <c r="H1374" s="4" t="s">
        <v>2039</v>
      </c>
    </row>
    <row r="1375" spans="1:8">
      <c r="A1375" s="50">
        <v>1371</v>
      </c>
      <c r="B1375" s="4">
        <v>2221224</v>
      </c>
      <c r="C1375" s="4" t="s">
        <v>2300</v>
      </c>
      <c r="D1375" s="4">
        <v>82</v>
      </c>
      <c r="E1375" s="21">
        <v>81.695652173913004</v>
      </c>
      <c r="F1375" s="4">
        <v>92</v>
      </c>
      <c r="G1375" s="21">
        <v>82.817391304347794</v>
      </c>
      <c r="H1375" s="4" t="s">
        <v>2039</v>
      </c>
    </row>
    <row r="1376" spans="1:8">
      <c r="A1376" s="50">
        <v>1372</v>
      </c>
      <c r="B1376" s="4">
        <v>2221225</v>
      </c>
      <c r="C1376" s="4" t="s">
        <v>2301</v>
      </c>
      <c r="D1376" s="4">
        <v>100</v>
      </c>
      <c r="E1376" s="21">
        <v>70</v>
      </c>
      <c r="F1376" s="4">
        <v>99</v>
      </c>
      <c r="G1376" s="21">
        <v>81.900000000000006</v>
      </c>
      <c r="H1376" s="4" t="s">
        <v>2039</v>
      </c>
    </row>
    <row r="1377" spans="1:8">
      <c r="A1377" s="50">
        <v>1373</v>
      </c>
      <c r="B1377" s="4">
        <v>2221226</v>
      </c>
      <c r="C1377" s="4" t="s">
        <v>2302</v>
      </c>
      <c r="D1377" s="4">
        <v>65</v>
      </c>
      <c r="E1377" s="21">
        <v>96.608695652173907</v>
      </c>
      <c r="F1377" s="4">
        <v>81</v>
      </c>
      <c r="G1377" s="21">
        <v>85.565217391304301</v>
      </c>
      <c r="H1377" s="4" t="s">
        <v>2039</v>
      </c>
    </row>
    <row r="1378" spans="1:8">
      <c r="A1378" s="50">
        <v>1374</v>
      </c>
      <c r="B1378" s="4">
        <v>2221233</v>
      </c>
      <c r="C1378" s="4" t="s">
        <v>2303</v>
      </c>
      <c r="D1378" s="4">
        <v>76</v>
      </c>
      <c r="E1378" s="21">
        <v>67.086956521739097</v>
      </c>
      <c r="F1378" s="4">
        <v>78</v>
      </c>
      <c r="G1378" s="21">
        <v>70.852173913043501</v>
      </c>
      <c r="H1378" s="4" t="s">
        <v>2039</v>
      </c>
    </row>
    <row r="1379" spans="1:8">
      <c r="A1379" s="50">
        <v>1375</v>
      </c>
      <c r="B1379" s="4">
        <v>2221234</v>
      </c>
      <c r="C1379" s="4" t="s">
        <v>2304</v>
      </c>
      <c r="D1379" s="4">
        <v>76</v>
      </c>
      <c r="E1379" s="21">
        <v>70</v>
      </c>
      <c r="F1379" s="4">
        <v>74</v>
      </c>
      <c r="G1379" s="21">
        <v>72.2</v>
      </c>
      <c r="H1379" s="4" t="s">
        <v>2039</v>
      </c>
    </row>
    <row r="1380" spans="1:8">
      <c r="A1380" s="50">
        <v>1376</v>
      </c>
      <c r="B1380" s="4">
        <v>2221235</v>
      </c>
      <c r="C1380" s="4" t="s">
        <v>2305</v>
      </c>
      <c r="D1380" s="4">
        <v>70</v>
      </c>
      <c r="E1380" s="21">
        <v>66.695652173913004</v>
      </c>
      <c r="F1380" s="4">
        <v>83</v>
      </c>
      <c r="G1380" s="21">
        <v>69.317391304347794</v>
      </c>
      <c r="H1380" s="4" t="s">
        <v>2039</v>
      </c>
    </row>
    <row r="1381" spans="1:8">
      <c r="A1381" s="50">
        <v>1377</v>
      </c>
      <c r="B1381" s="4">
        <v>2221236</v>
      </c>
      <c r="C1381" s="4" t="s">
        <v>2306</v>
      </c>
      <c r="D1381" s="4">
        <v>77</v>
      </c>
      <c r="E1381" s="21">
        <v>75.130434782608702</v>
      </c>
      <c r="F1381" s="4">
        <v>87</v>
      </c>
      <c r="G1381" s="21">
        <v>76.878260869565196</v>
      </c>
      <c r="H1381" s="4" t="s">
        <v>2039</v>
      </c>
    </row>
    <row r="1382" spans="1:8">
      <c r="A1382" s="50">
        <v>1378</v>
      </c>
      <c r="B1382" s="4">
        <v>2221267</v>
      </c>
      <c r="C1382" s="4" t="s">
        <v>2307</v>
      </c>
      <c r="D1382" s="4">
        <v>100</v>
      </c>
      <c r="E1382" s="21">
        <v>100</v>
      </c>
      <c r="F1382" s="4">
        <v>95</v>
      </c>
      <c r="G1382" s="21">
        <v>99.5</v>
      </c>
      <c r="H1382" s="4" t="s">
        <v>2039</v>
      </c>
    </row>
    <row r="1383" spans="1:8">
      <c r="A1383" s="50">
        <v>1379</v>
      </c>
      <c r="B1383" s="4">
        <v>2221268</v>
      </c>
      <c r="C1383" s="4" t="s">
        <v>2308</v>
      </c>
      <c r="D1383" s="4">
        <v>74</v>
      </c>
      <c r="E1383" s="21">
        <v>69.478260869565204</v>
      </c>
      <c r="F1383" s="4">
        <v>78</v>
      </c>
      <c r="G1383" s="21">
        <v>71.686956521739106</v>
      </c>
      <c r="H1383" s="4" t="s">
        <v>2039</v>
      </c>
    </row>
    <row r="1384" spans="1:8">
      <c r="A1384" s="50">
        <v>1380</v>
      </c>
      <c r="B1384" s="4">
        <v>2221272</v>
      </c>
      <c r="C1384" s="4" t="s">
        <v>2309</v>
      </c>
      <c r="D1384" s="4">
        <v>70</v>
      </c>
      <c r="E1384" s="21">
        <v>73.2173913043478</v>
      </c>
      <c r="F1384" s="4">
        <v>95</v>
      </c>
      <c r="G1384" s="21">
        <v>74.4304347826087</v>
      </c>
      <c r="H1384" s="4" t="s">
        <v>2039</v>
      </c>
    </row>
    <row r="1385" spans="1:8">
      <c r="A1385" s="50">
        <v>1381</v>
      </c>
      <c r="B1385" s="4">
        <v>2221273</v>
      </c>
      <c r="C1385" s="4" t="s">
        <v>2310</v>
      </c>
      <c r="D1385" s="4">
        <v>92</v>
      </c>
      <c r="E1385" s="21">
        <v>90.434782608695699</v>
      </c>
      <c r="F1385" s="4">
        <v>92</v>
      </c>
      <c r="G1385" s="21">
        <v>91.060869565217402</v>
      </c>
      <c r="H1385" s="4" t="s">
        <v>2039</v>
      </c>
    </row>
    <row r="1386" spans="1:8">
      <c r="A1386" s="50">
        <v>1382</v>
      </c>
      <c r="B1386" s="4">
        <v>2221274</v>
      </c>
      <c r="C1386" s="4" t="s">
        <v>2311</v>
      </c>
      <c r="D1386" s="4">
        <v>77</v>
      </c>
      <c r="E1386" s="21">
        <v>77.043478260869605</v>
      </c>
      <c r="F1386" s="4">
        <v>84</v>
      </c>
      <c r="G1386" s="21">
        <v>77.726086956521797</v>
      </c>
      <c r="H1386" s="4" t="s">
        <v>2039</v>
      </c>
    </row>
    <row r="1387" spans="1:8">
      <c r="A1387" s="50">
        <v>1383</v>
      </c>
      <c r="B1387" s="4">
        <v>2221281</v>
      </c>
      <c r="C1387" s="4" t="s">
        <v>2312</v>
      </c>
      <c r="D1387" s="4">
        <v>77</v>
      </c>
      <c r="E1387" s="21">
        <v>78.739130434782595</v>
      </c>
      <c r="F1387" s="4">
        <v>78</v>
      </c>
      <c r="G1387" s="21">
        <v>78.1434782608696</v>
      </c>
      <c r="H1387" s="4" t="s">
        <v>2039</v>
      </c>
    </row>
    <row r="1388" spans="1:8">
      <c r="A1388" s="50">
        <v>1384</v>
      </c>
      <c r="B1388" s="4">
        <v>2221282</v>
      </c>
      <c r="C1388" s="4" t="s">
        <v>2313</v>
      </c>
      <c r="D1388" s="4">
        <v>77</v>
      </c>
      <c r="E1388" s="21">
        <v>71.2173913043478</v>
      </c>
      <c r="F1388" s="4">
        <v>84</v>
      </c>
      <c r="G1388" s="21">
        <v>74.230434782608697</v>
      </c>
      <c r="H1388" s="4" t="s">
        <v>2039</v>
      </c>
    </row>
    <row r="1389" spans="1:8">
      <c r="A1389" s="50">
        <v>1385</v>
      </c>
      <c r="B1389" s="4">
        <v>2221283</v>
      </c>
      <c r="C1389" s="4" t="s">
        <v>2314</v>
      </c>
      <c r="D1389" s="4">
        <v>70</v>
      </c>
      <c r="E1389" s="21">
        <v>66</v>
      </c>
      <c r="F1389" s="4">
        <v>76</v>
      </c>
      <c r="G1389" s="21">
        <v>68.2</v>
      </c>
      <c r="H1389" s="4" t="s">
        <v>2039</v>
      </c>
    </row>
    <row r="1390" spans="1:8">
      <c r="A1390" s="50">
        <v>1386</v>
      </c>
      <c r="B1390" s="4">
        <v>2221316</v>
      </c>
      <c r="C1390" s="4" t="s">
        <v>2315</v>
      </c>
      <c r="D1390" s="4">
        <v>77</v>
      </c>
      <c r="E1390" s="21">
        <v>62.869565217391298</v>
      </c>
      <c r="F1390" s="4">
        <v>78</v>
      </c>
      <c r="G1390" s="21">
        <v>68.621739130434804</v>
      </c>
      <c r="H1390" s="4" t="s">
        <v>2039</v>
      </c>
    </row>
    <row r="1391" spans="1:8">
      <c r="A1391" s="50">
        <v>1387</v>
      </c>
      <c r="B1391" s="4">
        <v>2221323</v>
      </c>
      <c r="C1391" s="4" t="s">
        <v>2316</v>
      </c>
      <c r="D1391" s="4">
        <v>77</v>
      </c>
      <c r="E1391" s="21">
        <v>86.695652173913004</v>
      </c>
      <c r="F1391" s="4">
        <v>83</v>
      </c>
      <c r="G1391" s="21">
        <v>83.417391304347802</v>
      </c>
      <c r="H1391" s="4" t="s">
        <v>2039</v>
      </c>
    </row>
    <row r="1392" spans="1:8">
      <c r="A1392" s="50">
        <v>1388</v>
      </c>
      <c r="B1392" s="4">
        <v>2221324</v>
      </c>
      <c r="C1392" s="4" t="s">
        <v>2317</v>
      </c>
      <c r="D1392" s="4">
        <v>99</v>
      </c>
      <c r="E1392" s="21">
        <v>90.652173913043498</v>
      </c>
      <c r="F1392" s="4">
        <v>100</v>
      </c>
      <c r="G1392" s="21">
        <v>94.091304347826096</v>
      </c>
      <c r="H1392" s="4" t="s">
        <v>2039</v>
      </c>
    </row>
    <row r="1393" spans="1:8">
      <c r="A1393" s="50">
        <v>1389</v>
      </c>
      <c r="B1393" s="4">
        <v>2221325</v>
      </c>
      <c r="C1393" s="4" t="s">
        <v>2318</v>
      </c>
      <c r="D1393" s="4">
        <v>77</v>
      </c>
      <c r="E1393" s="21">
        <v>85.608695652173907</v>
      </c>
      <c r="F1393" s="4">
        <v>81</v>
      </c>
      <c r="G1393" s="21">
        <v>82.565217391304301</v>
      </c>
      <c r="H1393" s="4" t="s">
        <v>2039</v>
      </c>
    </row>
    <row r="1394" spans="1:8">
      <c r="A1394" s="50">
        <v>1390</v>
      </c>
      <c r="B1394" s="4">
        <v>2221327</v>
      </c>
      <c r="C1394" s="4" t="s">
        <v>2319</v>
      </c>
      <c r="D1394" s="4">
        <v>93</v>
      </c>
      <c r="E1394" s="21">
        <v>72.913043478260903</v>
      </c>
      <c r="F1394" s="4">
        <v>89</v>
      </c>
      <c r="G1394" s="21">
        <v>80.547826086956505</v>
      </c>
      <c r="H1394" s="4" t="s">
        <v>2039</v>
      </c>
    </row>
    <row r="1395" spans="1:8">
      <c r="A1395" s="50">
        <v>1391</v>
      </c>
      <c r="B1395" s="4">
        <v>2221328</v>
      </c>
      <c r="C1395" s="4" t="s">
        <v>2320</v>
      </c>
      <c r="D1395" s="4">
        <v>83</v>
      </c>
      <c r="E1395" s="21">
        <v>70</v>
      </c>
      <c r="F1395" s="4">
        <v>97</v>
      </c>
      <c r="G1395" s="21">
        <v>76.599999999999994</v>
      </c>
      <c r="H1395" s="4" t="s">
        <v>2039</v>
      </c>
    </row>
    <row r="1396" spans="1:8">
      <c r="A1396" s="50">
        <v>1392</v>
      </c>
      <c r="B1396" s="4">
        <v>2221343</v>
      </c>
      <c r="C1396" s="4" t="s">
        <v>2321</v>
      </c>
      <c r="D1396" s="4">
        <v>87</v>
      </c>
      <c r="E1396" s="21">
        <v>79.7826086956522</v>
      </c>
      <c r="F1396" s="4">
        <v>74</v>
      </c>
      <c r="G1396" s="21">
        <v>81.369565217391298</v>
      </c>
      <c r="H1396" s="4" t="s">
        <v>2039</v>
      </c>
    </row>
    <row r="1397" spans="1:8">
      <c r="A1397" s="50">
        <v>1393</v>
      </c>
      <c r="B1397" s="4">
        <v>2221347</v>
      </c>
      <c r="C1397" s="4" t="s">
        <v>2322</v>
      </c>
      <c r="D1397" s="4">
        <v>77</v>
      </c>
      <c r="E1397" s="21">
        <v>80.2173913043478</v>
      </c>
      <c r="F1397" s="4">
        <v>75</v>
      </c>
      <c r="G1397" s="21">
        <v>78.730434782608697</v>
      </c>
      <c r="H1397" s="4" t="s">
        <v>2039</v>
      </c>
    </row>
    <row r="1398" spans="1:8">
      <c r="A1398" s="50">
        <v>1394</v>
      </c>
      <c r="B1398" s="4">
        <v>2221348</v>
      </c>
      <c r="C1398" s="4" t="s">
        <v>2323</v>
      </c>
      <c r="D1398" s="4">
        <v>83</v>
      </c>
      <c r="E1398" s="21">
        <v>95.869565217391298</v>
      </c>
      <c r="F1398" s="4">
        <v>85</v>
      </c>
      <c r="G1398" s="21">
        <v>90.921739130434801</v>
      </c>
      <c r="H1398" s="4" t="s">
        <v>2039</v>
      </c>
    </row>
    <row r="1399" spans="1:8">
      <c r="A1399" s="50">
        <v>1395</v>
      </c>
      <c r="B1399" s="4">
        <v>2221349</v>
      </c>
      <c r="C1399" s="4" t="s">
        <v>2324</v>
      </c>
      <c r="D1399" s="4">
        <v>87</v>
      </c>
      <c r="E1399" s="21">
        <v>82.7826086956522</v>
      </c>
      <c r="F1399" s="4">
        <v>88</v>
      </c>
      <c r="G1399" s="21">
        <v>84.5695652173913</v>
      </c>
      <c r="H1399" s="4" t="s">
        <v>2039</v>
      </c>
    </row>
    <row r="1400" spans="1:8">
      <c r="A1400" s="50">
        <v>1396</v>
      </c>
      <c r="B1400" s="4">
        <v>2221350</v>
      </c>
      <c r="C1400" s="4" t="s">
        <v>2325</v>
      </c>
      <c r="D1400" s="4">
        <v>81</v>
      </c>
      <c r="E1400" s="21">
        <v>68.956521739130395</v>
      </c>
      <c r="F1400" s="4">
        <v>76</v>
      </c>
      <c r="G1400" s="21">
        <v>73.273913043478203</v>
      </c>
      <c r="H1400" s="4" t="s">
        <v>2039</v>
      </c>
    </row>
    <row r="1401" spans="1:8">
      <c r="A1401" s="50">
        <v>1397</v>
      </c>
      <c r="B1401" s="4">
        <v>2221351</v>
      </c>
      <c r="C1401" s="4" t="s">
        <v>2326</v>
      </c>
      <c r="D1401" s="4">
        <v>77</v>
      </c>
      <c r="E1401" s="21">
        <v>72.130434782608702</v>
      </c>
      <c r="F1401" s="4">
        <v>69</v>
      </c>
      <c r="G1401" s="21">
        <v>73.278260869565202</v>
      </c>
      <c r="H1401" s="4" t="s">
        <v>2039</v>
      </c>
    </row>
    <row r="1402" spans="1:8">
      <c r="A1402" s="50">
        <v>1398</v>
      </c>
      <c r="B1402" s="4">
        <v>2221352</v>
      </c>
      <c r="C1402" s="4" t="s">
        <v>2327</v>
      </c>
      <c r="D1402" s="4">
        <v>77</v>
      </c>
      <c r="E1402" s="21">
        <v>65.739130434782595</v>
      </c>
      <c r="F1402" s="4">
        <v>75</v>
      </c>
      <c r="G1402" s="21">
        <v>70.043478260869506</v>
      </c>
      <c r="H1402" s="4" t="s">
        <v>2039</v>
      </c>
    </row>
    <row r="1403" spans="1:8">
      <c r="A1403" s="50">
        <v>1399</v>
      </c>
      <c r="B1403" s="4">
        <v>2221353</v>
      </c>
      <c r="C1403" s="4" t="s">
        <v>2328</v>
      </c>
      <c r="D1403" s="4">
        <v>77</v>
      </c>
      <c r="E1403" s="21">
        <v>69.521739130434796</v>
      </c>
      <c r="F1403" s="4">
        <v>89</v>
      </c>
      <c r="G1403" s="21">
        <v>73.7130434782609</v>
      </c>
      <c r="H1403" s="4" t="s">
        <v>2039</v>
      </c>
    </row>
    <row r="1404" spans="1:8">
      <c r="A1404" s="50">
        <v>1400</v>
      </c>
      <c r="B1404" s="4">
        <v>2221354</v>
      </c>
      <c r="C1404" s="4" t="s">
        <v>2329</v>
      </c>
      <c r="D1404" s="4">
        <v>82</v>
      </c>
      <c r="E1404" s="21">
        <v>77.478260869565204</v>
      </c>
      <c r="F1404" s="4">
        <v>87</v>
      </c>
      <c r="G1404" s="21">
        <v>79.7869565217391</v>
      </c>
      <c r="H1404" s="4" t="s">
        <v>2039</v>
      </c>
    </row>
    <row r="1405" spans="1:8">
      <c r="A1405" s="50">
        <v>1401</v>
      </c>
      <c r="B1405" s="4">
        <v>2221355</v>
      </c>
      <c r="C1405" s="4" t="s">
        <v>2330</v>
      </c>
      <c r="D1405" s="4">
        <v>81</v>
      </c>
      <c r="E1405" s="21">
        <v>70</v>
      </c>
      <c r="F1405" s="4">
        <v>93</v>
      </c>
      <c r="G1405" s="21">
        <v>75.599999999999994</v>
      </c>
      <c r="H1405" s="4" t="s">
        <v>2039</v>
      </c>
    </row>
    <row r="1406" spans="1:8">
      <c r="A1406" s="50">
        <v>1402</v>
      </c>
      <c r="B1406" s="4">
        <v>2221356</v>
      </c>
      <c r="C1406" s="4" t="s">
        <v>2331</v>
      </c>
      <c r="D1406" s="4">
        <v>94</v>
      </c>
      <c r="E1406" s="21">
        <v>70.086956521739097</v>
      </c>
      <c r="F1406" s="4">
        <v>91</v>
      </c>
      <c r="G1406" s="21">
        <v>79.352173913043401</v>
      </c>
      <c r="H1406" s="4" t="s">
        <v>2039</v>
      </c>
    </row>
    <row r="1407" spans="1:8">
      <c r="A1407" s="50">
        <v>1403</v>
      </c>
      <c r="B1407" s="4">
        <v>2221359</v>
      </c>
      <c r="C1407" s="4" t="s">
        <v>2332</v>
      </c>
      <c r="D1407" s="4">
        <v>76</v>
      </c>
      <c r="E1407" s="21">
        <v>64.304347826086996</v>
      </c>
      <c r="F1407" s="4">
        <v>86</v>
      </c>
      <c r="G1407" s="21">
        <v>69.982608695652203</v>
      </c>
      <c r="H1407" s="4" t="s">
        <v>2039</v>
      </c>
    </row>
    <row r="1408" spans="1:8">
      <c r="A1408" s="50">
        <v>1404</v>
      </c>
      <c r="B1408" s="4">
        <v>2221364</v>
      </c>
      <c r="C1408" s="4" t="s">
        <v>2333</v>
      </c>
      <c r="D1408" s="4">
        <v>77</v>
      </c>
      <c r="E1408" s="21">
        <v>79.608695652173907</v>
      </c>
      <c r="F1408" s="4">
        <v>95</v>
      </c>
      <c r="G1408" s="21">
        <v>80.365217391304299</v>
      </c>
      <c r="H1408" s="4" t="s">
        <v>2039</v>
      </c>
    </row>
    <row r="1409" spans="1:8">
      <c r="A1409" s="50">
        <v>1405</v>
      </c>
      <c r="B1409" s="4">
        <v>2221365</v>
      </c>
      <c r="C1409" s="4" t="s">
        <v>2334</v>
      </c>
      <c r="D1409" s="4">
        <v>69</v>
      </c>
      <c r="E1409" s="21">
        <v>75.7826086956522</v>
      </c>
      <c r="F1409" s="4">
        <v>85</v>
      </c>
      <c r="G1409" s="21">
        <v>74.669565217391295</v>
      </c>
      <c r="H1409" s="4" t="s">
        <v>2039</v>
      </c>
    </row>
    <row r="1410" spans="1:8">
      <c r="A1410" s="50">
        <v>1406</v>
      </c>
      <c r="B1410" s="4">
        <v>2221367</v>
      </c>
      <c r="C1410" s="4" t="s">
        <v>2335</v>
      </c>
      <c r="D1410" s="4">
        <v>77</v>
      </c>
      <c r="E1410" s="21">
        <v>78.260869565217405</v>
      </c>
      <c r="F1410" s="4">
        <v>85</v>
      </c>
      <c r="G1410" s="21">
        <v>78.556521739130403</v>
      </c>
      <c r="H1410" s="4" t="s">
        <v>2039</v>
      </c>
    </row>
    <row r="1411" spans="1:8">
      <c r="A1411" s="50">
        <v>1407</v>
      </c>
      <c r="B1411" s="4">
        <v>2221368</v>
      </c>
      <c r="C1411" s="4" t="s">
        <v>2336</v>
      </c>
      <c r="D1411" s="4">
        <v>77</v>
      </c>
      <c r="E1411" s="21">
        <v>85.695652173913004</v>
      </c>
      <c r="F1411" s="4">
        <v>82</v>
      </c>
      <c r="G1411" s="21">
        <v>82.7173913043478</v>
      </c>
      <c r="H1411" s="4" t="s">
        <v>2039</v>
      </c>
    </row>
    <row r="1412" spans="1:8">
      <c r="A1412" s="50">
        <v>1408</v>
      </c>
      <c r="B1412" s="4">
        <v>2221369</v>
      </c>
      <c r="C1412" s="4" t="s">
        <v>2337</v>
      </c>
      <c r="D1412" s="4">
        <v>81</v>
      </c>
      <c r="E1412" s="21">
        <v>74.086956521739097</v>
      </c>
      <c r="F1412" s="4">
        <v>93</v>
      </c>
      <c r="G1412" s="21">
        <v>78.052173913043504</v>
      </c>
      <c r="H1412" s="4" t="s">
        <v>2039</v>
      </c>
    </row>
    <row r="1413" spans="1:8">
      <c r="A1413" s="50">
        <v>1409</v>
      </c>
      <c r="B1413" s="4">
        <v>2221371</v>
      </c>
      <c r="C1413" s="4" t="s">
        <v>2338</v>
      </c>
      <c r="D1413" s="4">
        <v>80</v>
      </c>
      <c r="E1413" s="21">
        <v>83.043478260869605</v>
      </c>
      <c r="F1413" s="4">
        <v>90</v>
      </c>
      <c r="G1413" s="21">
        <v>82.826086956521806</v>
      </c>
      <c r="H1413" s="4" t="s">
        <v>2039</v>
      </c>
    </row>
    <row r="1414" spans="1:8">
      <c r="A1414" s="50">
        <v>1410</v>
      </c>
      <c r="B1414" s="4">
        <v>2221372</v>
      </c>
      <c r="C1414" s="4" t="s">
        <v>2339</v>
      </c>
      <c r="D1414" s="4">
        <v>70</v>
      </c>
      <c r="E1414" s="21">
        <v>78.043478260869605</v>
      </c>
      <c r="F1414" s="4">
        <v>86</v>
      </c>
      <c r="G1414" s="21">
        <v>76.4260869565218</v>
      </c>
      <c r="H1414" s="4" t="s">
        <v>2039</v>
      </c>
    </row>
    <row r="1415" spans="1:8">
      <c r="A1415" s="50">
        <v>1411</v>
      </c>
      <c r="B1415" s="4">
        <v>2221373</v>
      </c>
      <c r="C1415" s="4" t="s">
        <v>2340</v>
      </c>
      <c r="D1415" s="4">
        <v>70</v>
      </c>
      <c r="E1415" s="21">
        <v>68.565217391304301</v>
      </c>
      <c r="F1415" s="4">
        <v>73</v>
      </c>
      <c r="G1415" s="21">
        <v>69.439130434782598</v>
      </c>
      <c r="H1415" s="4" t="s">
        <v>2039</v>
      </c>
    </row>
    <row r="1416" spans="1:8">
      <c r="A1416" s="50">
        <v>1412</v>
      </c>
      <c r="B1416" s="4">
        <v>2221586</v>
      </c>
      <c r="C1416" s="4" t="s">
        <v>2341</v>
      </c>
      <c r="D1416" s="4">
        <v>100</v>
      </c>
      <c r="E1416" s="21">
        <v>86.869565217391298</v>
      </c>
      <c r="F1416" s="4">
        <v>91</v>
      </c>
      <c r="G1416" s="21">
        <v>91.221739130434798</v>
      </c>
      <c r="H1416" s="4" t="s">
        <v>2039</v>
      </c>
    </row>
    <row r="1417" spans="1:8">
      <c r="A1417" s="50">
        <v>1413</v>
      </c>
      <c r="B1417" s="95">
        <v>2221421</v>
      </c>
      <c r="C1417" s="96" t="s">
        <v>2342</v>
      </c>
      <c r="D1417" s="4">
        <v>100</v>
      </c>
      <c r="E1417" s="4">
        <v>100</v>
      </c>
      <c r="F1417" s="4">
        <v>92</v>
      </c>
      <c r="G1417" s="21">
        <v>99.2</v>
      </c>
      <c r="H1417" s="4" t="s">
        <v>2343</v>
      </c>
    </row>
    <row r="1418" spans="1:8">
      <c r="A1418" s="50">
        <v>1414</v>
      </c>
      <c r="B1418" s="95">
        <v>2221401</v>
      </c>
      <c r="C1418" s="96" t="s">
        <v>2344</v>
      </c>
      <c r="D1418" s="4">
        <v>100</v>
      </c>
      <c r="E1418" s="4">
        <v>97.54</v>
      </c>
      <c r="F1418" s="4">
        <v>85</v>
      </c>
      <c r="G1418" s="21">
        <v>97.024000000000001</v>
      </c>
      <c r="H1418" s="4" t="s">
        <v>2343</v>
      </c>
    </row>
    <row r="1419" spans="1:8">
      <c r="A1419" s="50">
        <v>1415</v>
      </c>
      <c r="B1419" s="97">
        <v>2221391</v>
      </c>
      <c r="C1419" s="96" t="s">
        <v>2345</v>
      </c>
      <c r="D1419" s="4">
        <v>100</v>
      </c>
      <c r="E1419" s="4">
        <v>93.73</v>
      </c>
      <c r="F1419" s="4">
        <v>83</v>
      </c>
      <c r="G1419" s="21">
        <v>94.537999999999997</v>
      </c>
      <c r="H1419" s="4" t="s">
        <v>2343</v>
      </c>
    </row>
    <row r="1420" spans="1:8">
      <c r="A1420" s="50">
        <v>1416</v>
      </c>
      <c r="B1420" s="95">
        <v>2221442</v>
      </c>
      <c r="C1420" s="96" t="s">
        <v>2346</v>
      </c>
      <c r="D1420" s="4">
        <v>100</v>
      </c>
      <c r="E1420" s="4">
        <v>90.62</v>
      </c>
      <c r="F1420" s="4">
        <v>95</v>
      </c>
      <c r="G1420" s="21">
        <v>93.872</v>
      </c>
      <c r="H1420" s="4" t="s">
        <v>2343</v>
      </c>
    </row>
    <row r="1421" spans="1:8">
      <c r="A1421" s="50">
        <v>1417</v>
      </c>
      <c r="B1421" s="95">
        <v>2221429</v>
      </c>
      <c r="C1421" s="96" t="s">
        <v>2347</v>
      </c>
      <c r="D1421" s="4">
        <v>100</v>
      </c>
      <c r="E1421" s="4">
        <v>87.54</v>
      </c>
      <c r="F1421" s="4">
        <v>90</v>
      </c>
      <c r="G1421" s="21">
        <v>91.524000000000001</v>
      </c>
      <c r="H1421" s="4" t="s">
        <v>2343</v>
      </c>
    </row>
    <row r="1422" spans="1:8">
      <c r="A1422" s="50">
        <v>1418</v>
      </c>
      <c r="B1422" s="95">
        <v>2221438</v>
      </c>
      <c r="C1422" s="96" t="s">
        <v>2348</v>
      </c>
      <c r="D1422" s="4">
        <v>87</v>
      </c>
      <c r="E1422" s="4">
        <v>92.31</v>
      </c>
      <c r="F1422" s="4">
        <v>87</v>
      </c>
      <c r="G1422" s="21">
        <v>90.186000000000007</v>
      </c>
      <c r="H1422" s="4" t="s">
        <v>2343</v>
      </c>
    </row>
    <row r="1423" spans="1:8">
      <c r="A1423" s="50">
        <v>1419</v>
      </c>
      <c r="B1423" s="95">
        <v>2221434</v>
      </c>
      <c r="C1423" s="96" t="s">
        <v>2349</v>
      </c>
      <c r="D1423" s="4">
        <v>88</v>
      </c>
      <c r="E1423" s="4">
        <v>91.38</v>
      </c>
      <c r="F1423" s="4">
        <v>89</v>
      </c>
      <c r="G1423" s="21">
        <v>90.128</v>
      </c>
      <c r="H1423" s="4" t="s">
        <v>2343</v>
      </c>
    </row>
    <row r="1424" spans="1:8">
      <c r="A1424" s="50">
        <v>1420</v>
      </c>
      <c r="B1424" s="95">
        <v>2221393</v>
      </c>
      <c r="C1424" s="96" t="s">
        <v>2350</v>
      </c>
      <c r="D1424" s="4">
        <v>92</v>
      </c>
      <c r="E1424" s="4">
        <v>89.69</v>
      </c>
      <c r="F1424" s="4">
        <v>87</v>
      </c>
      <c r="G1424" s="21">
        <v>90.114000000000004</v>
      </c>
      <c r="H1424" s="4" t="s">
        <v>2343</v>
      </c>
    </row>
    <row r="1425" spans="1:8">
      <c r="A1425" s="50">
        <v>1421</v>
      </c>
      <c r="B1425" s="95">
        <v>2221436</v>
      </c>
      <c r="C1425" s="96" t="s">
        <v>2351</v>
      </c>
      <c r="D1425" s="4">
        <v>100</v>
      </c>
      <c r="E1425" s="4">
        <v>85.46</v>
      </c>
      <c r="F1425" s="4">
        <v>85</v>
      </c>
      <c r="G1425" s="21">
        <v>89.775999999999996</v>
      </c>
      <c r="H1425" s="4" t="s">
        <v>2343</v>
      </c>
    </row>
    <row r="1426" spans="1:8">
      <c r="A1426" s="50">
        <v>1422</v>
      </c>
      <c r="B1426" s="95">
        <v>2221472</v>
      </c>
      <c r="C1426" s="96" t="s">
        <v>2352</v>
      </c>
      <c r="D1426" s="4">
        <v>100</v>
      </c>
      <c r="E1426" s="4">
        <v>85.65</v>
      </c>
      <c r="F1426" s="4">
        <v>80</v>
      </c>
      <c r="G1426" s="21">
        <v>89.39</v>
      </c>
      <c r="H1426" s="4" t="s">
        <v>2343</v>
      </c>
    </row>
    <row r="1427" spans="1:8">
      <c r="A1427" s="50">
        <v>1423</v>
      </c>
      <c r="B1427" s="95">
        <v>2221458</v>
      </c>
      <c r="C1427" s="96" t="s">
        <v>2353</v>
      </c>
      <c r="D1427" s="4">
        <v>100</v>
      </c>
      <c r="E1427" s="4">
        <v>82.35</v>
      </c>
      <c r="F1427" s="4">
        <v>94</v>
      </c>
      <c r="G1427" s="21">
        <v>88.91</v>
      </c>
      <c r="H1427" s="4" t="s">
        <v>2343</v>
      </c>
    </row>
    <row r="1428" spans="1:8">
      <c r="A1428" s="50">
        <v>1424</v>
      </c>
      <c r="B1428" s="95">
        <v>2221417</v>
      </c>
      <c r="C1428" s="96" t="s">
        <v>2354</v>
      </c>
      <c r="D1428" s="4">
        <v>84</v>
      </c>
      <c r="E1428" s="4">
        <v>92.27</v>
      </c>
      <c r="F1428" s="4">
        <v>81</v>
      </c>
      <c r="G1428" s="21">
        <v>88.662000000000006</v>
      </c>
      <c r="H1428" s="4" t="s">
        <v>2343</v>
      </c>
    </row>
    <row r="1429" spans="1:8">
      <c r="A1429" s="50">
        <v>1425</v>
      </c>
      <c r="B1429" s="95">
        <v>2221399</v>
      </c>
      <c r="C1429" s="96" t="s">
        <v>2355</v>
      </c>
      <c r="D1429" s="4">
        <v>100</v>
      </c>
      <c r="E1429" s="4">
        <v>81.62</v>
      </c>
      <c r="F1429" s="4">
        <v>90</v>
      </c>
      <c r="G1429" s="21">
        <v>87.971999999999994</v>
      </c>
      <c r="H1429" s="4" t="s">
        <v>2343</v>
      </c>
    </row>
    <row r="1430" spans="1:8">
      <c r="A1430" s="50">
        <v>1426</v>
      </c>
      <c r="B1430" s="95">
        <v>2221395</v>
      </c>
      <c r="C1430" s="96" t="s">
        <v>2356</v>
      </c>
      <c r="D1430" s="4">
        <v>100</v>
      </c>
      <c r="E1430" s="4">
        <v>80.349999999999994</v>
      </c>
      <c r="F1430" s="4">
        <v>91</v>
      </c>
      <c r="G1430" s="21">
        <v>87.31</v>
      </c>
      <c r="H1430" s="4" t="s">
        <v>2343</v>
      </c>
    </row>
    <row r="1431" spans="1:8">
      <c r="A1431" s="50">
        <v>1427</v>
      </c>
      <c r="B1431" s="95">
        <v>2221432</v>
      </c>
      <c r="C1431" s="96" t="s">
        <v>2357</v>
      </c>
      <c r="D1431" s="4">
        <v>83</v>
      </c>
      <c r="E1431" s="4">
        <v>89.65</v>
      </c>
      <c r="F1431" s="4">
        <v>80</v>
      </c>
      <c r="G1431" s="21">
        <v>86.69</v>
      </c>
      <c r="H1431" s="4" t="s">
        <v>2343</v>
      </c>
    </row>
    <row r="1432" spans="1:8">
      <c r="A1432" s="50">
        <v>1428</v>
      </c>
      <c r="B1432" s="95">
        <v>2221464</v>
      </c>
      <c r="C1432" s="96" t="s">
        <v>2358</v>
      </c>
      <c r="D1432" s="4">
        <v>100</v>
      </c>
      <c r="E1432" s="4">
        <v>80.5</v>
      </c>
      <c r="F1432" s="4">
        <v>80</v>
      </c>
      <c r="G1432" s="21">
        <v>86.3</v>
      </c>
      <c r="H1432" s="4" t="s">
        <v>2343</v>
      </c>
    </row>
    <row r="1433" spans="1:8">
      <c r="A1433" s="50">
        <v>1429</v>
      </c>
      <c r="B1433" s="95">
        <v>2221397</v>
      </c>
      <c r="C1433" s="96" t="s">
        <v>2359</v>
      </c>
      <c r="D1433" s="4">
        <v>82</v>
      </c>
      <c r="E1433" s="4">
        <v>86.58</v>
      </c>
      <c r="F1433" s="4">
        <v>89</v>
      </c>
      <c r="G1433" s="21">
        <v>85.447999999999993</v>
      </c>
      <c r="H1433" s="4" t="s">
        <v>2343</v>
      </c>
    </row>
    <row r="1434" spans="1:8">
      <c r="A1434" s="50">
        <v>1430</v>
      </c>
      <c r="B1434" s="95">
        <v>2221431</v>
      </c>
      <c r="C1434" s="96" t="s">
        <v>2360</v>
      </c>
      <c r="D1434" s="4">
        <v>100</v>
      </c>
      <c r="E1434" s="4">
        <v>80.88</v>
      </c>
      <c r="F1434" s="4">
        <v>65</v>
      </c>
      <c r="G1434" s="21">
        <v>85.028000000000006</v>
      </c>
      <c r="H1434" s="4" t="s">
        <v>2343</v>
      </c>
    </row>
    <row r="1435" spans="1:8">
      <c r="A1435" s="50">
        <v>1431</v>
      </c>
      <c r="B1435" s="95">
        <v>2221440</v>
      </c>
      <c r="C1435" s="96" t="s">
        <v>2361</v>
      </c>
      <c r="D1435" s="4">
        <v>80</v>
      </c>
      <c r="E1435" s="91">
        <v>85.85</v>
      </c>
      <c r="F1435" s="4">
        <v>90</v>
      </c>
      <c r="G1435" s="21">
        <v>84.51</v>
      </c>
      <c r="H1435" s="4" t="s">
        <v>2343</v>
      </c>
    </row>
    <row r="1436" spans="1:8">
      <c r="A1436" s="50">
        <v>1432</v>
      </c>
      <c r="B1436" s="97">
        <v>2221383</v>
      </c>
      <c r="C1436" s="96" t="s">
        <v>2362</v>
      </c>
      <c r="D1436" s="4">
        <v>81</v>
      </c>
      <c r="E1436" s="4">
        <v>86.42</v>
      </c>
      <c r="F1436" s="4">
        <v>81</v>
      </c>
      <c r="G1436" s="21">
        <v>84.251999999999995</v>
      </c>
      <c r="H1436" s="4" t="s">
        <v>2343</v>
      </c>
    </row>
    <row r="1437" spans="1:8">
      <c r="A1437" s="50">
        <v>1433</v>
      </c>
      <c r="B1437" s="97">
        <v>2221387</v>
      </c>
      <c r="C1437" s="96" t="s">
        <v>2363</v>
      </c>
      <c r="D1437" s="4">
        <v>79</v>
      </c>
      <c r="E1437" s="4">
        <v>86.12</v>
      </c>
      <c r="F1437" s="4">
        <v>83</v>
      </c>
      <c r="G1437" s="21">
        <v>83.671999999999997</v>
      </c>
      <c r="H1437" s="4" t="s">
        <v>2343</v>
      </c>
    </row>
    <row r="1438" spans="1:8">
      <c r="A1438" s="50">
        <v>1434</v>
      </c>
      <c r="B1438" s="95">
        <v>2221405</v>
      </c>
      <c r="C1438" s="96" t="s">
        <v>2364</v>
      </c>
      <c r="D1438" s="4">
        <v>100</v>
      </c>
      <c r="E1438" s="4">
        <v>74.08</v>
      </c>
      <c r="F1438" s="4">
        <v>88</v>
      </c>
      <c r="G1438" s="21">
        <v>83.248000000000005</v>
      </c>
      <c r="H1438" s="4" t="s">
        <v>2343</v>
      </c>
    </row>
    <row r="1439" spans="1:8">
      <c r="A1439" s="50">
        <v>1435</v>
      </c>
      <c r="B1439" s="95">
        <v>2221454</v>
      </c>
      <c r="C1439" s="96" t="s">
        <v>2365</v>
      </c>
      <c r="D1439" s="4">
        <v>84</v>
      </c>
      <c r="E1439" s="4">
        <v>81.12</v>
      </c>
      <c r="F1439" s="4">
        <v>92</v>
      </c>
      <c r="G1439" s="21">
        <v>83.072000000000003</v>
      </c>
      <c r="H1439" s="4" t="s">
        <v>2343</v>
      </c>
    </row>
    <row r="1440" spans="1:8">
      <c r="A1440" s="50">
        <v>1436</v>
      </c>
      <c r="B1440" s="95">
        <v>2221448</v>
      </c>
      <c r="C1440" s="96" t="s">
        <v>2366</v>
      </c>
      <c r="D1440" s="4">
        <v>81</v>
      </c>
      <c r="E1440" s="4">
        <v>84.65</v>
      </c>
      <c r="F1440" s="4">
        <v>78</v>
      </c>
      <c r="G1440" s="21">
        <v>82.89</v>
      </c>
      <c r="H1440" s="4" t="s">
        <v>2343</v>
      </c>
    </row>
    <row r="1441" spans="1:8">
      <c r="A1441" s="50">
        <v>1437</v>
      </c>
      <c r="B1441" s="97">
        <v>2121121</v>
      </c>
      <c r="C1441" s="96" t="s">
        <v>2367</v>
      </c>
      <c r="D1441" s="4">
        <v>81</v>
      </c>
      <c r="E1441" s="4">
        <v>82.31</v>
      </c>
      <c r="F1441" s="4">
        <v>90</v>
      </c>
      <c r="G1441" s="21">
        <v>82.686000000000007</v>
      </c>
      <c r="H1441" s="4" t="s">
        <v>2343</v>
      </c>
    </row>
    <row r="1442" spans="1:8">
      <c r="A1442" s="50">
        <v>1438</v>
      </c>
      <c r="B1442" s="95">
        <v>2221423</v>
      </c>
      <c r="C1442" s="96" t="s">
        <v>2368</v>
      </c>
      <c r="D1442" s="4">
        <v>82</v>
      </c>
      <c r="E1442" s="4">
        <v>82.62</v>
      </c>
      <c r="F1442" s="4">
        <v>82</v>
      </c>
      <c r="G1442" s="21">
        <v>82.372</v>
      </c>
      <c r="H1442" s="4" t="s">
        <v>2343</v>
      </c>
    </row>
    <row r="1443" spans="1:8">
      <c r="A1443" s="50">
        <v>1439</v>
      </c>
      <c r="B1443" s="97">
        <v>2221377</v>
      </c>
      <c r="C1443" s="96" t="s">
        <v>2369</v>
      </c>
      <c r="D1443" s="4">
        <v>80</v>
      </c>
      <c r="E1443" s="4">
        <v>82.08</v>
      </c>
      <c r="F1443" s="4">
        <v>90</v>
      </c>
      <c r="G1443" s="21">
        <v>82.248000000000005</v>
      </c>
      <c r="H1443" s="4" t="s">
        <v>2343</v>
      </c>
    </row>
    <row r="1444" spans="1:8">
      <c r="A1444" s="50">
        <v>1440</v>
      </c>
      <c r="B1444" s="95">
        <v>2221427</v>
      </c>
      <c r="C1444" s="96" t="s">
        <v>2370</v>
      </c>
      <c r="D1444" s="4">
        <v>77</v>
      </c>
      <c r="E1444" s="4">
        <v>84.19</v>
      </c>
      <c r="F1444" s="4">
        <v>85</v>
      </c>
      <c r="G1444" s="21">
        <v>82.114000000000004</v>
      </c>
      <c r="H1444" s="4" t="s">
        <v>2343</v>
      </c>
    </row>
    <row r="1445" spans="1:8">
      <c r="A1445" s="50">
        <v>1441</v>
      </c>
      <c r="B1445" s="97">
        <v>2221375</v>
      </c>
      <c r="C1445" s="96" t="s">
        <v>2371</v>
      </c>
      <c r="D1445" s="4">
        <v>84</v>
      </c>
      <c r="E1445" s="4">
        <v>80.959999999999994</v>
      </c>
      <c r="F1445" s="4">
        <v>82</v>
      </c>
      <c r="G1445" s="21">
        <v>81.975999999999999</v>
      </c>
      <c r="H1445" s="4" t="s">
        <v>2343</v>
      </c>
    </row>
    <row r="1446" spans="1:8">
      <c r="A1446" s="50">
        <v>1442</v>
      </c>
      <c r="B1446" s="97">
        <v>2221389</v>
      </c>
      <c r="C1446" s="96" t="s">
        <v>2372</v>
      </c>
      <c r="D1446" s="4">
        <v>80</v>
      </c>
      <c r="E1446" s="4">
        <v>82.65</v>
      </c>
      <c r="F1446" s="4">
        <v>81</v>
      </c>
      <c r="G1446" s="21">
        <v>81.69</v>
      </c>
      <c r="H1446" s="4" t="s">
        <v>2343</v>
      </c>
    </row>
    <row r="1447" spans="1:8">
      <c r="A1447" s="50">
        <v>1443</v>
      </c>
      <c r="B1447" s="95">
        <v>2221468</v>
      </c>
      <c r="C1447" s="96" t="s">
        <v>2373</v>
      </c>
      <c r="D1447" s="4">
        <v>87</v>
      </c>
      <c r="E1447" s="4">
        <v>76.849999999999994</v>
      </c>
      <c r="F1447" s="4">
        <v>90</v>
      </c>
      <c r="G1447" s="21">
        <v>81.209999999999994</v>
      </c>
      <c r="H1447" s="4" t="s">
        <v>2343</v>
      </c>
    </row>
    <row r="1448" spans="1:8">
      <c r="A1448" s="50">
        <v>1444</v>
      </c>
      <c r="B1448" s="95">
        <v>2221478</v>
      </c>
      <c r="C1448" s="96" t="s">
        <v>2374</v>
      </c>
      <c r="D1448" s="4">
        <v>77</v>
      </c>
      <c r="E1448" s="4">
        <v>80.849999999999994</v>
      </c>
      <c r="F1448" s="4">
        <v>85</v>
      </c>
      <c r="G1448" s="21">
        <v>80.11</v>
      </c>
      <c r="H1448" s="4" t="s">
        <v>2343</v>
      </c>
    </row>
    <row r="1449" spans="1:8">
      <c r="A1449" s="50">
        <v>1445</v>
      </c>
      <c r="B1449" s="95">
        <v>2221419</v>
      </c>
      <c r="C1449" s="96" t="s">
        <v>2375</v>
      </c>
      <c r="D1449" s="4">
        <v>77</v>
      </c>
      <c r="E1449" s="4">
        <v>79.88</v>
      </c>
      <c r="F1449" s="4">
        <v>89</v>
      </c>
      <c r="G1449" s="21">
        <v>79.927999999999997</v>
      </c>
      <c r="H1449" s="4" t="s">
        <v>2343</v>
      </c>
    </row>
    <row r="1450" spans="1:8">
      <c r="A1450" s="50">
        <v>1446</v>
      </c>
      <c r="B1450" s="95">
        <v>2221425</v>
      </c>
      <c r="C1450" s="96" t="s">
        <v>2376</v>
      </c>
      <c r="D1450" s="4">
        <v>77</v>
      </c>
      <c r="E1450" s="4">
        <v>79.540000000000006</v>
      </c>
      <c r="F1450" s="4">
        <v>83</v>
      </c>
      <c r="G1450" s="21">
        <v>79.123999999999995</v>
      </c>
      <c r="H1450" s="4" t="s">
        <v>2343</v>
      </c>
    </row>
    <row r="1451" spans="1:8">
      <c r="A1451" s="50">
        <v>1447</v>
      </c>
      <c r="B1451" s="95">
        <v>2221409</v>
      </c>
      <c r="C1451" s="96" t="s">
        <v>2377</v>
      </c>
      <c r="D1451" s="4">
        <v>77</v>
      </c>
      <c r="E1451" s="4">
        <v>77.849999999999994</v>
      </c>
      <c r="F1451" s="4">
        <v>88</v>
      </c>
      <c r="G1451" s="21">
        <v>78.61</v>
      </c>
      <c r="H1451" s="4" t="s">
        <v>2343</v>
      </c>
    </row>
    <row r="1452" spans="1:8">
      <c r="A1452" s="50">
        <v>1448</v>
      </c>
      <c r="B1452" s="97">
        <v>2024575</v>
      </c>
      <c r="C1452" s="96" t="s">
        <v>2378</v>
      </c>
      <c r="D1452" s="4">
        <v>80</v>
      </c>
      <c r="E1452" s="4">
        <v>75.77</v>
      </c>
      <c r="F1452" s="4">
        <v>90</v>
      </c>
      <c r="G1452" s="21">
        <v>78.459999999999994</v>
      </c>
      <c r="H1452" s="4" t="s">
        <v>2343</v>
      </c>
    </row>
    <row r="1453" spans="1:8">
      <c r="A1453" s="50">
        <v>1449</v>
      </c>
      <c r="B1453" s="95">
        <v>2221457</v>
      </c>
      <c r="C1453" s="96" t="s">
        <v>2379</v>
      </c>
      <c r="D1453" s="4">
        <v>79</v>
      </c>
      <c r="E1453" s="4">
        <v>75.959999999999994</v>
      </c>
      <c r="F1453" s="4">
        <v>91</v>
      </c>
      <c r="G1453" s="21">
        <v>78.376000000000005</v>
      </c>
      <c r="H1453" s="4" t="s">
        <v>2343</v>
      </c>
    </row>
    <row r="1454" spans="1:8">
      <c r="A1454" s="50">
        <v>1450</v>
      </c>
      <c r="B1454" s="95">
        <v>2221413</v>
      </c>
      <c r="C1454" s="96" t="s">
        <v>2380</v>
      </c>
      <c r="D1454" s="4">
        <v>77</v>
      </c>
      <c r="E1454" s="4">
        <v>79.12</v>
      </c>
      <c r="F1454" s="4">
        <v>74</v>
      </c>
      <c r="G1454" s="21">
        <v>77.971999999999994</v>
      </c>
      <c r="H1454" s="4" t="s">
        <v>2343</v>
      </c>
    </row>
    <row r="1455" spans="1:8">
      <c r="A1455" s="50">
        <v>1451</v>
      </c>
      <c r="B1455" s="95">
        <v>2221452</v>
      </c>
      <c r="C1455" s="96" t="s">
        <v>2381</v>
      </c>
      <c r="D1455" s="4">
        <v>81</v>
      </c>
      <c r="E1455" s="4">
        <v>75.12</v>
      </c>
      <c r="F1455" s="4">
        <v>84</v>
      </c>
      <c r="G1455" s="21">
        <v>77.772000000000006</v>
      </c>
      <c r="H1455" s="4" t="s">
        <v>2343</v>
      </c>
    </row>
    <row r="1456" spans="1:8">
      <c r="A1456" s="50">
        <v>1452</v>
      </c>
      <c r="B1456" s="95">
        <v>2221446</v>
      </c>
      <c r="C1456" s="96" t="s">
        <v>2382</v>
      </c>
      <c r="D1456" s="4">
        <v>80</v>
      </c>
      <c r="E1456" s="4">
        <v>75.27</v>
      </c>
      <c r="F1456" s="4">
        <v>81</v>
      </c>
      <c r="G1456" s="21">
        <v>77.262</v>
      </c>
      <c r="H1456" s="4" t="s">
        <v>2343</v>
      </c>
    </row>
    <row r="1457" spans="1:8">
      <c r="A1457" s="50">
        <v>1453</v>
      </c>
      <c r="B1457" s="95">
        <v>2221470</v>
      </c>
      <c r="C1457" s="96" t="s">
        <v>2383</v>
      </c>
      <c r="D1457" s="4">
        <v>77</v>
      </c>
      <c r="E1457" s="4">
        <v>72.58</v>
      </c>
      <c r="F1457" s="4">
        <v>88</v>
      </c>
      <c r="G1457" s="21">
        <v>75.447999999999993</v>
      </c>
      <c r="H1457" s="4" t="s">
        <v>2343</v>
      </c>
    </row>
    <row r="1458" spans="1:8">
      <c r="A1458" s="50">
        <v>1454</v>
      </c>
      <c r="B1458" s="98">
        <v>2221466</v>
      </c>
      <c r="C1458" s="99" t="s">
        <v>2384</v>
      </c>
      <c r="D1458" s="100">
        <v>85</v>
      </c>
      <c r="E1458" s="100">
        <v>68.19</v>
      </c>
      <c r="F1458" s="100">
        <v>84</v>
      </c>
      <c r="G1458" s="101">
        <v>74.81</v>
      </c>
      <c r="H1458" s="4" t="s">
        <v>2343</v>
      </c>
    </row>
    <row r="1459" spans="1:8">
      <c r="A1459" s="50">
        <v>1455</v>
      </c>
      <c r="B1459" s="95">
        <v>2221407</v>
      </c>
      <c r="C1459" s="96" t="s">
        <v>2385</v>
      </c>
      <c r="D1459" s="4">
        <v>77</v>
      </c>
      <c r="E1459" s="4">
        <v>70.58</v>
      </c>
      <c r="F1459" s="4">
        <v>77</v>
      </c>
      <c r="G1459" s="21">
        <v>73.147999999999996</v>
      </c>
      <c r="H1459" s="4" t="s">
        <v>2343</v>
      </c>
    </row>
    <row r="1460" spans="1:8">
      <c r="A1460" s="50">
        <v>1456</v>
      </c>
      <c r="B1460" s="95">
        <v>2221411</v>
      </c>
      <c r="C1460" s="96" t="s">
        <v>2386</v>
      </c>
      <c r="D1460" s="4">
        <v>77</v>
      </c>
      <c r="E1460" s="4">
        <v>68.959999999999994</v>
      </c>
      <c r="F1460" s="4">
        <v>79</v>
      </c>
      <c r="G1460" s="21">
        <v>72.376000000000005</v>
      </c>
      <c r="H1460" s="4" t="s">
        <v>2343</v>
      </c>
    </row>
    <row r="1461" spans="1:8">
      <c r="A1461" s="50">
        <v>1457</v>
      </c>
      <c r="B1461" s="97">
        <v>2221379</v>
      </c>
      <c r="C1461" s="96" t="s">
        <v>2387</v>
      </c>
      <c r="D1461" s="4">
        <v>81</v>
      </c>
      <c r="E1461" s="4">
        <v>66.73</v>
      </c>
      <c r="F1461" s="4">
        <v>80</v>
      </c>
      <c r="G1461" s="21">
        <v>72.337999999999994</v>
      </c>
      <c r="H1461" s="4" t="s">
        <v>2343</v>
      </c>
    </row>
    <row r="1462" spans="1:8">
      <c r="A1462" s="50">
        <v>1458</v>
      </c>
      <c r="B1462" s="95">
        <v>2221476</v>
      </c>
      <c r="C1462" s="96" t="s">
        <v>2388</v>
      </c>
      <c r="D1462" s="4">
        <v>77</v>
      </c>
      <c r="E1462" s="4">
        <v>66.5</v>
      </c>
      <c r="F1462" s="4">
        <v>88</v>
      </c>
      <c r="G1462" s="21">
        <v>71.8</v>
      </c>
      <c r="H1462" s="4" t="s">
        <v>2343</v>
      </c>
    </row>
    <row r="1463" spans="1:8">
      <c r="A1463" s="50">
        <v>1459</v>
      </c>
      <c r="B1463" s="95">
        <v>2024574</v>
      </c>
      <c r="C1463" s="102" t="s">
        <v>2389</v>
      </c>
      <c r="D1463" s="4">
        <v>79</v>
      </c>
      <c r="E1463" s="4">
        <v>63.87</v>
      </c>
      <c r="F1463" s="4">
        <v>90</v>
      </c>
      <c r="G1463" s="102">
        <v>71.02</v>
      </c>
      <c r="H1463" s="4" t="s">
        <v>2343</v>
      </c>
    </row>
    <row r="1464" spans="1:8">
      <c r="A1464" s="50">
        <v>1460</v>
      </c>
      <c r="B1464" s="95">
        <v>2221415</v>
      </c>
      <c r="C1464" s="96" t="s">
        <v>2390</v>
      </c>
      <c r="D1464" s="4">
        <v>72</v>
      </c>
      <c r="E1464" s="4">
        <v>68.040000000000006</v>
      </c>
      <c r="F1464" s="4">
        <v>69</v>
      </c>
      <c r="G1464" s="21">
        <v>69.323999999999998</v>
      </c>
      <c r="H1464" s="4" t="s">
        <v>2343</v>
      </c>
    </row>
    <row r="1465" spans="1:8">
      <c r="A1465" s="50">
        <v>1461</v>
      </c>
      <c r="B1465" s="95">
        <v>2221403</v>
      </c>
      <c r="C1465" s="96" t="s">
        <v>2391</v>
      </c>
      <c r="D1465" s="4">
        <v>70</v>
      </c>
      <c r="E1465" s="4">
        <v>76.27</v>
      </c>
      <c r="F1465" s="4">
        <v>0</v>
      </c>
      <c r="G1465" s="21">
        <v>66.762</v>
      </c>
      <c r="H1465" s="4" t="s">
        <v>2343</v>
      </c>
    </row>
    <row r="1466" spans="1:8">
      <c r="A1466" s="50">
        <v>1462</v>
      </c>
      <c r="B1466" s="95">
        <v>2221450</v>
      </c>
      <c r="C1466" s="96" t="s">
        <v>2392</v>
      </c>
      <c r="D1466" s="4">
        <v>76</v>
      </c>
      <c r="E1466" s="4">
        <v>57.69</v>
      </c>
      <c r="F1466" s="4">
        <v>84</v>
      </c>
      <c r="G1466" s="21">
        <v>65.813999999999993</v>
      </c>
      <c r="H1466" s="4" t="s">
        <v>2343</v>
      </c>
    </row>
    <row r="1467" spans="1:8">
      <c r="A1467" s="50">
        <v>1463</v>
      </c>
      <c r="B1467" s="4">
        <v>2221461</v>
      </c>
      <c r="C1467" s="4" t="s">
        <v>2393</v>
      </c>
      <c r="D1467" s="4">
        <v>99</v>
      </c>
      <c r="E1467" s="4">
        <v>100</v>
      </c>
      <c r="F1467" s="4">
        <v>100</v>
      </c>
      <c r="G1467" s="21">
        <v>99.5</v>
      </c>
      <c r="H1467" s="4" t="s">
        <v>2343</v>
      </c>
    </row>
    <row r="1468" spans="1:8">
      <c r="A1468" s="50">
        <v>1464</v>
      </c>
      <c r="B1468" s="4">
        <v>2221398</v>
      </c>
      <c r="C1468" s="4" t="s">
        <v>2394</v>
      </c>
      <c r="D1468" s="4">
        <v>100</v>
      </c>
      <c r="E1468" s="4">
        <v>100</v>
      </c>
      <c r="F1468" s="4">
        <v>88</v>
      </c>
      <c r="G1468" s="21">
        <v>98.04</v>
      </c>
      <c r="H1468" s="4" t="s">
        <v>2343</v>
      </c>
    </row>
    <row r="1469" spans="1:8">
      <c r="A1469" s="50">
        <v>1465</v>
      </c>
      <c r="B1469" s="4">
        <v>2221435</v>
      </c>
      <c r="C1469" s="4" t="s">
        <v>2395</v>
      </c>
      <c r="D1469" s="4">
        <v>89.5</v>
      </c>
      <c r="E1469" s="4">
        <v>99.5</v>
      </c>
      <c r="F1469" s="4">
        <v>92</v>
      </c>
      <c r="G1469" s="21">
        <v>95.75</v>
      </c>
      <c r="H1469" s="4" t="s">
        <v>2343</v>
      </c>
    </row>
    <row r="1470" spans="1:8">
      <c r="A1470" s="50">
        <v>1466</v>
      </c>
      <c r="B1470" s="4">
        <v>2221416</v>
      </c>
      <c r="C1470" s="4" t="s">
        <v>2396</v>
      </c>
      <c r="D1470" s="4">
        <v>90</v>
      </c>
      <c r="E1470" s="4">
        <v>100</v>
      </c>
      <c r="F1470" s="4">
        <v>86</v>
      </c>
      <c r="G1470" s="21">
        <v>95.6</v>
      </c>
      <c r="H1470" s="4" t="s">
        <v>2343</v>
      </c>
    </row>
    <row r="1471" spans="1:8">
      <c r="A1471" s="50">
        <v>1467</v>
      </c>
      <c r="B1471" s="4">
        <v>2221414</v>
      </c>
      <c r="C1471" s="4" t="s">
        <v>2397</v>
      </c>
      <c r="D1471" s="4">
        <v>90</v>
      </c>
      <c r="E1471" s="4">
        <v>100</v>
      </c>
      <c r="F1471" s="4">
        <v>85</v>
      </c>
      <c r="G1471" s="21">
        <v>95.5</v>
      </c>
      <c r="H1471" s="4" t="s">
        <v>2343</v>
      </c>
    </row>
    <row r="1472" spans="1:8">
      <c r="A1472" s="50">
        <v>1468</v>
      </c>
      <c r="B1472" s="4">
        <v>2221394</v>
      </c>
      <c r="C1472" s="4" t="s">
        <v>2398</v>
      </c>
      <c r="D1472" s="4">
        <v>100</v>
      </c>
      <c r="E1472" s="4">
        <v>94.04</v>
      </c>
      <c r="F1472" s="4">
        <v>87</v>
      </c>
      <c r="G1472" s="21">
        <v>95.123999999999995</v>
      </c>
      <c r="H1472" s="4" t="s">
        <v>2343</v>
      </c>
    </row>
    <row r="1473" spans="1:8">
      <c r="A1473" s="50">
        <v>1469</v>
      </c>
      <c r="B1473" s="4">
        <v>2221404</v>
      </c>
      <c r="C1473" s="4" t="s">
        <v>2399</v>
      </c>
      <c r="D1473" s="4">
        <v>85</v>
      </c>
      <c r="E1473" s="4">
        <v>99.69</v>
      </c>
      <c r="F1473" s="4">
        <v>90</v>
      </c>
      <c r="G1473" s="21">
        <v>94.313999999999993</v>
      </c>
      <c r="H1473" s="4" t="s">
        <v>2343</v>
      </c>
    </row>
    <row r="1474" spans="1:8">
      <c r="A1474" s="50">
        <v>1470</v>
      </c>
      <c r="B1474" s="4">
        <v>2221449</v>
      </c>
      <c r="C1474" s="4" t="s">
        <v>2400</v>
      </c>
      <c r="D1474" s="4">
        <v>89</v>
      </c>
      <c r="E1474" s="4">
        <v>95.27</v>
      </c>
      <c r="F1474" s="4">
        <v>95</v>
      </c>
      <c r="G1474" s="21">
        <v>93.361999999999995</v>
      </c>
      <c r="H1474" s="4" t="s">
        <v>2343</v>
      </c>
    </row>
    <row r="1475" spans="1:8">
      <c r="A1475" s="50">
        <v>1471</v>
      </c>
      <c r="B1475" s="4">
        <v>2221443</v>
      </c>
      <c r="C1475" s="4" t="s">
        <v>2401</v>
      </c>
      <c r="D1475" s="4">
        <v>90</v>
      </c>
      <c r="E1475" s="4">
        <v>95.92</v>
      </c>
      <c r="F1475" s="4">
        <v>87</v>
      </c>
      <c r="G1475" s="21">
        <v>93.251999999999995</v>
      </c>
      <c r="H1475" s="4" t="s">
        <v>2343</v>
      </c>
    </row>
    <row r="1476" spans="1:8">
      <c r="A1476" s="50">
        <v>1472</v>
      </c>
      <c r="B1476" s="4">
        <v>2221380</v>
      </c>
      <c r="C1476" s="4" t="s">
        <v>2402</v>
      </c>
      <c r="D1476" s="4">
        <v>89</v>
      </c>
      <c r="E1476" s="4">
        <v>94.38</v>
      </c>
      <c r="F1476" s="4">
        <v>90</v>
      </c>
      <c r="G1476" s="21">
        <v>92.328000000000003</v>
      </c>
      <c r="H1476" s="4" t="s">
        <v>2343</v>
      </c>
    </row>
    <row r="1477" spans="1:8">
      <c r="A1477" s="50">
        <v>1473</v>
      </c>
      <c r="B1477" s="4">
        <v>2221439</v>
      </c>
      <c r="C1477" s="4" t="s">
        <v>2403</v>
      </c>
      <c r="D1477" s="4">
        <v>93</v>
      </c>
      <c r="E1477" s="4">
        <v>90.85</v>
      </c>
      <c r="F1477" s="4">
        <v>96</v>
      </c>
      <c r="G1477" s="21">
        <v>92.01</v>
      </c>
      <c r="H1477" s="4" t="s">
        <v>2343</v>
      </c>
    </row>
    <row r="1478" spans="1:8">
      <c r="A1478" s="50">
        <v>1474</v>
      </c>
      <c r="B1478" s="4">
        <v>2221400</v>
      </c>
      <c r="C1478" s="4" t="s">
        <v>2404</v>
      </c>
      <c r="D1478" s="4">
        <v>81</v>
      </c>
      <c r="E1478" s="4">
        <v>96.54</v>
      </c>
      <c r="F1478" s="4">
        <v>93</v>
      </c>
      <c r="G1478" s="21">
        <v>91.524000000000001</v>
      </c>
      <c r="H1478" s="4" t="s">
        <v>2343</v>
      </c>
    </row>
    <row r="1479" spans="1:8">
      <c r="A1479" s="50">
        <v>1475</v>
      </c>
      <c r="B1479" s="4">
        <v>2221437</v>
      </c>
      <c r="C1479" s="4" t="s">
        <v>2405</v>
      </c>
      <c r="D1479" s="4">
        <v>90</v>
      </c>
      <c r="E1479" s="4">
        <v>91.85</v>
      </c>
      <c r="F1479" s="4">
        <v>90</v>
      </c>
      <c r="G1479" s="21">
        <v>91.311000000000007</v>
      </c>
      <c r="H1479" s="4" t="s">
        <v>2343</v>
      </c>
    </row>
    <row r="1480" spans="1:8">
      <c r="A1480" s="50">
        <v>1476</v>
      </c>
      <c r="B1480" s="4">
        <v>2221426</v>
      </c>
      <c r="C1480" s="4" t="s">
        <v>2406</v>
      </c>
      <c r="D1480" s="4">
        <v>80</v>
      </c>
      <c r="E1480" s="4">
        <v>90.08</v>
      </c>
      <c r="F1480" s="4">
        <v>96</v>
      </c>
      <c r="G1480" s="21">
        <v>87.647999999999996</v>
      </c>
      <c r="H1480" s="4" t="s">
        <v>2343</v>
      </c>
    </row>
    <row r="1481" spans="1:8">
      <c r="A1481" s="50">
        <v>1477</v>
      </c>
      <c r="B1481" s="4">
        <v>2221453</v>
      </c>
      <c r="C1481" s="4" t="s">
        <v>2407</v>
      </c>
      <c r="D1481" s="4">
        <v>92</v>
      </c>
      <c r="E1481" s="4">
        <v>85.88</v>
      </c>
      <c r="F1481" s="4">
        <v>84</v>
      </c>
      <c r="G1481" s="21">
        <v>87.528000000000006</v>
      </c>
      <c r="H1481" s="4" t="s">
        <v>2343</v>
      </c>
    </row>
    <row r="1482" spans="1:8">
      <c r="A1482" s="50">
        <v>1478</v>
      </c>
      <c r="B1482" s="4">
        <v>2221445</v>
      </c>
      <c r="C1482" s="4" t="s">
        <v>2408</v>
      </c>
      <c r="D1482" s="4">
        <v>86</v>
      </c>
      <c r="E1482" s="4">
        <v>87.73</v>
      </c>
      <c r="F1482" s="4">
        <v>84</v>
      </c>
      <c r="G1482" s="21">
        <v>86.837999999999994</v>
      </c>
      <c r="H1482" s="4" t="s">
        <v>2343</v>
      </c>
    </row>
    <row r="1483" spans="1:8">
      <c r="A1483" s="50">
        <v>1479</v>
      </c>
      <c r="B1483" s="4">
        <v>2222356</v>
      </c>
      <c r="C1483" s="4" t="s">
        <v>2409</v>
      </c>
      <c r="D1483" s="4">
        <v>88</v>
      </c>
      <c r="E1483" s="4">
        <v>83.92</v>
      </c>
      <c r="F1483" s="4">
        <v>100</v>
      </c>
      <c r="G1483" s="21">
        <v>86.751999999999995</v>
      </c>
      <c r="H1483" s="4" t="s">
        <v>2343</v>
      </c>
    </row>
    <row r="1484" spans="1:8">
      <c r="A1484" s="50">
        <v>1480</v>
      </c>
      <c r="B1484" s="4">
        <v>2221382</v>
      </c>
      <c r="C1484" s="4" t="s">
        <v>2410</v>
      </c>
      <c r="D1484" s="4">
        <v>100</v>
      </c>
      <c r="E1484" s="4">
        <v>81.08</v>
      </c>
      <c r="F1484" s="4">
        <v>80</v>
      </c>
      <c r="G1484" s="21">
        <v>86.647999999999996</v>
      </c>
      <c r="H1484" s="4" t="s">
        <v>2343</v>
      </c>
    </row>
    <row r="1485" spans="1:8">
      <c r="A1485" s="50">
        <v>1481</v>
      </c>
      <c r="B1485" s="4">
        <v>2221428</v>
      </c>
      <c r="C1485" s="4" t="s">
        <v>2411</v>
      </c>
      <c r="D1485" s="4">
        <v>83</v>
      </c>
      <c r="E1485" s="4">
        <v>85.69</v>
      </c>
      <c r="F1485" s="4">
        <v>90</v>
      </c>
      <c r="G1485" s="21">
        <v>85.313999999999993</v>
      </c>
      <c r="H1485" s="4" t="s">
        <v>2343</v>
      </c>
    </row>
    <row r="1486" spans="1:8">
      <c r="A1486" s="50">
        <v>1482</v>
      </c>
      <c r="B1486" s="4">
        <v>2221430</v>
      </c>
      <c r="C1486" s="4" t="s">
        <v>2057</v>
      </c>
      <c r="D1486" s="4">
        <v>82</v>
      </c>
      <c r="E1486" s="4">
        <v>85.5</v>
      </c>
      <c r="F1486" s="4">
        <v>91</v>
      </c>
      <c r="G1486" s="21">
        <v>85</v>
      </c>
      <c r="H1486" s="4" t="s">
        <v>2343</v>
      </c>
    </row>
    <row r="1487" spans="1:8">
      <c r="A1487" s="50">
        <v>1483</v>
      </c>
      <c r="B1487" s="4">
        <v>2221396</v>
      </c>
      <c r="C1487" s="4" t="s">
        <v>2412</v>
      </c>
      <c r="D1487" s="4">
        <v>84</v>
      </c>
      <c r="E1487" s="4">
        <v>84.15</v>
      </c>
      <c r="F1487" s="4">
        <v>91</v>
      </c>
      <c r="G1487" s="21">
        <v>84.79</v>
      </c>
      <c r="H1487" s="4" t="s">
        <v>2343</v>
      </c>
    </row>
    <row r="1488" spans="1:8">
      <c r="A1488" s="50">
        <v>1484</v>
      </c>
      <c r="B1488" s="4">
        <v>2221451</v>
      </c>
      <c r="C1488" s="4" t="s">
        <v>2413</v>
      </c>
      <c r="D1488" s="4">
        <v>79</v>
      </c>
      <c r="E1488" s="4">
        <v>87.65</v>
      </c>
      <c r="F1488" s="4">
        <v>83</v>
      </c>
      <c r="G1488" s="21">
        <v>84.59</v>
      </c>
      <c r="H1488" s="4" t="s">
        <v>2343</v>
      </c>
    </row>
    <row r="1489" spans="1:8">
      <c r="A1489" s="50">
        <v>1485</v>
      </c>
      <c r="B1489" s="4">
        <v>2221467</v>
      </c>
      <c r="C1489" s="4" t="s">
        <v>2414</v>
      </c>
      <c r="D1489" s="4">
        <v>81</v>
      </c>
      <c r="E1489" s="4">
        <v>78.31</v>
      </c>
      <c r="F1489" s="4">
        <v>82</v>
      </c>
      <c r="G1489" s="21">
        <v>84.217600000000004</v>
      </c>
      <c r="H1489" s="4" t="s">
        <v>2343</v>
      </c>
    </row>
    <row r="1490" spans="1:8">
      <c r="A1490" s="50">
        <v>1486</v>
      </c>
      <c r="B1490" s="4">
        <v>2222420</v>
      </c>
      <c r="C1490" s="4" t="s">
        <v>2415</v>
      </c>
      <c r="D1490" s="4">
        <v>77</v>
      </c>
      <c r="E1490" s="4">
        <v>89.58</v>
      </c>
      <c r="F1490" s="4">
        <v>72</v>
      </c>
      <c r="G1490" s="21">
        <v>84.048000000000002</v>
      </c>
      <c r="H1490" s="4" t="s">
        <v>2343</v>
      </c>
    </row>
    <row r="1491" spans="1:8">
      <c r="A1491" s="50">
        <v>1487</v>
      </c>
      <c r="B1491" s="4">
        <v>2221392</v>
      </c>
      <c r="C1491" s="4" t="s">
        <v>2416</v>
      </c>
      <c r="D1491" s="4">
        <v>92</v>
      </c>
      <c r="E1491" s="4">
        <v>80.88</v>
      </c>
      <c r="F1491" s="4">
        <v>79</v>
      </c>
      <c r="G1491" s="21">
        <v>84.028000000000006</v>
      </c>
      <c r="H1491" s="4" t="s">
        <v>2343</v>
      </c>
    </row>
    <row r="1492" spans="1:8">
      <c r="A1492" s="50">
        <v>1488</v>
      </c>
      <c r="B1492" s="4">
        <v>2221384</v>
      </c>
      <c r="C1492" s="4" t="s">
        <v>2417</v>
      </c>
      <c r="D1492" s="4">
        <v>80</v>
      </c>
      <c r="E1492" s="4">
        <v>84.46</v>
      </c>
      <c r="F1492" s="4">
        <v>92</v>
      </c>
      <c r="G1492" s="21">
        <v>83.876000000000005</v>
      </c>
      <c r="H1492" s="4" t="s">
        <v>2343</v>
      </c>
    </row>
    <row r="1493" spans="1:8">
      <c r="A1493" s="50">
        <v>1489</v>
      </c>
      <c r="B1493" s="4">
        <v>2221402</v>
      </c>
      <c r="C1493" s="4" t="s">
        <v>2418</v>
      </c>
      <c r="D1493" s="4">
        <v>77</v>
      </c>
      <c r="E1493" s="4">
        <v>87.15</v>
      </c>
      <c r="F1493" s="4">
        <v>73</v>
      </c>
      <c r="G1493" s="21">
        <v>82.69</v>
      </c>
      <c r="H1493" s="4" t="s">
        <v>2343</v>
      </c>
    </row>
    <row r="1494" spans="1:8">
      <c r="A1494" s="50">
        <v>1490</v>
      </c>
      <c r="B1494" s="4">
        <v>2221388</v>
      </c>
      <c r="C1494" s="4" t="s">
        <v>2419</v>
      </c>
      <c r="D1494" s="4">
        <v>80</v>
      </c>
      <c r="E1494" s="4">
        <v>83.96</v>
      </c>
      <c r="F1494" s="4">
        <v>83</v>
      </c>
      <c r="G1494" s="21">
        <v>82.676000000000002</v>
      </c>
      <c r="H1494" s="4" t="s">
        <v>2343</v>
      </c>
    </row>
    <row r="1495" spans="1:8">
      <c r="A1495" s="50">
        <v>1491</v>
      </c>
      <c r="B1495" s="4">
        <v>2221378</v>
      </c>
      <c r="C1495" s="4" t="s">
        <v>2420</v>
      </c>
      <c r="D1495" s="4">
        <v>77</v>
      </c>
      <c r="E1495" s="4">
        <v>82.96</v>
      </c>
      <c r="F1495" s="4">
        <v>87</v>
      </c>
      <c r="G1495" s="21">
        <v>81.575999999999993</v>
      </c>
      <c r="H1495" s="4" t="s">
        <v>2343</v>
      </c>
    </row>
    <row r="1496" spans="1:8">
      <c r="A1496" s="50">
        <v>1492</v>
      </c>
      <c r="B1496" s="4">
        <v>2221412</v>
      </c>
      <c r="C1496" s="4" t="s">
        <v>2421</v>
      </c>
      <c r="D1496" s="4">
        <v>77</v>
      </c>
      <c r="E1496" s="4">
        <v>83.08</v>
      </c>
      <c r="F1496" s="4">
        <v>86</v>
      </c>
      <c r="G1496" s="21">
        <v>81.548000000000002</v>
      </c>
      <c r="H1496" s="4" t="s">
        <v>2343</v>
      </c>
    </row>
    <row r="1497" spans="1:8">
      <c r="A1497" s="50">
        <v>1493</v>
      </c>
      <c r="B1497" s="4">
        <v>2221420</v>
      </c>
      <c r="C1497" s="4" t="s">
        <v>2422</v>
      </c>
      <c r="D1497" s="4">
        <v>79</v>
      </c>
      <c r="E1497" s="4">
        <v>78.08</v>
      </c>
      <c r="F1497" s="4">
        <v>94</v>
      </c>
      <c r="G1497" s="21">
        <v>79.94</v>
      </c>
      <c r="H1497" s="4" t="s">
        <v>2343</v>
      </c>
    </row>
    <row r="1498" spans="1:8">
      <c r="A1498" s="50">
        <v>1494</v>
      </c>
      <c r="B1498" s="4">
        <v>2221418</v>
      </c>
      <c r="C1498" s="4" t="s">
        <v>2423</v>
      </c>
      <c r="D1498" s="4">
        <v>70</v>
      </c>
      <c r="E1498" s="4">
        <v>83.5</v>
      </c>
      <c r="F1498" s="4">
        <v>78</v>
      </c>
      <c r="G1498" s="21">
        <v>78.900000000000006</v>
      </c>
      <c r="H1498" s="4" t="s">
        <v>2343</v>
      </c>
    </row>
    <row r="1499" spans="1:8">
      <c r="A1499" s="50">
        <v>1495</v>
      </c>
      <c r="B1499" s="4">
        <v>2221455</v>
      </c>
      <c r="C1499" s="4" t="s">
        <v>2424</v>
      </c>
      <c r="D1499" s="4">
        <v>77</v>
      </c>
      <c r="E1499" s="4">
        <v>80.31</v>
      </c>
      <c r="F1499" s="4">
        <v>75</v>
      </c>
      <c r="G1499" s="21">
        <v>78.786000000000001</v>
      </c>
      <c r="H1499" s="4" t="s">
        <v>2343</v>
      </c>
    </row>
    <row r="1500" spans="1:8">
      <c r="A1500" s="50">
        <v>1496</v>
      </c>
      <c r="B1500" s="4">
        <v>2221390</v>
      </c>
      <c r="C1500" s="4" t="s">
        <v>2425</v>
      </c>
      <c r="D1500" s="4">
        <v>77</v>
      </c>
      <c r="E1500" s="4">
        <v>79.31</v>
      </c>
      <c r="F1500" s="4">
        <v>80</v>
      </c>
      <c r="G1500" s="21">
        <v>78.686000000000007</v>
      </c>
      <c r="H1500" s="4" t="s">
        <v>2343</v>
      </c>
    </row>
    <row r="1501" spans="1:8">
      <c r="A1501" s="50">
        <v>1497</v>
      </c>
      <c r="B1501" s="4">
        <v>2221422</v>
      </c>
      <c r="C1501" s="4" t="s">
        <v>2426</v>
      </c>
      <c r="D1501" s="4">
        <v>77</v>
      </c>
      <c r="E1501" s="4">
        <v>77.23</v>
      </c>
      <c r="F1501" s="4">
        <v>86</v>
      </c>
      <c r="G1501" s="21">
        <v>78.037999999999997</v>
      </c>
      <c r="H1501" s="4" t="s">
        <v>2343</v>
      </c>
    </row>
    <row r="1502" spans="1:8">
      <c r="A1502" s="50">
        <v>1498</v>
      </c>
      <c r="B1502" s="4">
        <v>2221408</v>
      </c>
      <c r="C1502" s="4" t="s">
        <v>2427</v>
      </c>
      <c r="D1502" s="4">
        <v>77</v>
      </c>
      <c r="E1502" s="4">
        <v>79.19</v>
      </c>
      <c r="F1502" s="4">
        <v>74</v>
      </c>
      <c r="G1502" s="21">
        <v>78.013999999999996</v>
      </c>
      <c r="H1502" s="4" t="s">
        <v>2343</v>
      </c>
    </row>
    <row r="1503" spans="1:8">
      <c r="A1503" s="50">
        <v>1499</v>
      </c>
      <c r="B1503" s="4">
        <v>2221463</v>
      </c>
      <c r="C1503" s="4" t="s">
        <v>2428</v>
      </c>
      <c r="D1503" s="4">
        <v>85</v>
      </c>
      <c r="E1503" s="4">
        <v>72.69</v>
      </c>
      <c r="F1503" s="4">
        <v>79</v>
      </c>
      <c r="G1503" s="21">
        <v>77.010000000000005</v>
      </c>
      <c r="H1503" s="4" t="s">
        <v>2343</v>
      </c>
    </row>
    <row r="1504" spans="1:8">
      <c r="A1504" s="50">
        <v>1500</v>
      </c>
      <c r="B1504" s="4">
        <v>2221406</v>
      </c>
      <c r="C1504" s="4" t="s">
        <v>2429</v>
      </c>
      <c r="D1504" s="4">
        <v>80</v>
      </c>
      <c r="E1504" s="4">
        <v>74.81</v>
      </c>
      <c r="F1504" s="4">
        <v>79</v>
      </c>
      <c r="G1504" s="21">
        <v>76.786000000000001</v>
      </c>
      <c r="H1504" s="4" t="s">
        <v>2343</v>
      </c>
    </row>
    <row r="1505" spans="1:8">
      <c r="A1505" s="50">
        <v>1501</v>
      </c>
      <c r="B1505" s="100">
        <v>2221479</v>
      </c>
      <c r="C1505" s="100" t="s">
        <v>2430</v>
      </c>
      <c r="D1505" s="100">
        <v>77</v>
      </c>
      <c r="E1505" s="100">
        <v>75.08</v>
      </c>
      <c r="F1505" s="100">
        <v>85</v>
      </c>
      <c r="G1505" s="101">
        <v>76.650000000000006</v>
      </c>
      <c r="H1505" s="100" t="s">
        <v>2343</v>
      </c>
    </row>
    <row r="1506" spans="1:8">
      <c r="A1506" s="50">
        <v>1502</v>
      </c>
      <c r="B1506" s="4">
        <v>2221447</v>
      </c>
      <c r="C1506" s="4" t="s">
        <v>1421</v>
      </c>
      <c r="D1506" s="4">
        <v>70</v>
      </c>
      <c r="E1506" s="4">
        <v>76.42</v>
      </c>
      <c r="F1506" s="4">
        <v>95</v>
      </c>
      <c r="G1506" s="21">
        <v>76.352000000000004</v>
      </c>
      <c r="H1506" s="4" t="s">
        <v>2343</v>
      </c>
    </row>
    <row r="1507" spans="1:8">
      <c r="A1507" s="50">
        <v>1503</v>
      </c>
      <c r="B1507" s="4">
        <v>2221410</v>
      </c>
      <c r="C1507" s="4" t="s">
        <v>2431</v>
      </c>
      <c r="D1507" s="4">
        <v>77</v>
      </c>
      <c r="E1507" s="4">
        <v>74.459999999999994</v>
      </c>
      <c r="F1507" s="4">
        <v>76</v>
      </c>
      <c r="G1507" s="21">
        <v>75.376000000000005</v>
      </c>
      <c r="H1507" s="4" t="s">
        <v>2343</v>
      </c>
    </row>
    <row r="1508" spans="1:8">
      <c r="A1508" s="50">
        <v>1504</v>
      </c>
      <c r="B1508" s="4">
        <v>2221424</v>
      </c>
      <c r="C1508" s="4" t="s">
        <v>2432</v>
      </c>
      <c r="D1508" s="4">
        <v>77</v>
      </c>
      <c r="E1508" s="4">
        <v>72.38</v>
      </c>
      <c r="F1508" s="4">
        <v>82</v>
      </c>
      <c r="G1508" s="21">
        <v>74.727999999999994</v>
      </c>
      <c r="H1508" s="4" t="s">
        <v>2343</v>
      </c>
    </row>
    <row r="1509" spans="1:8">
      <c r="A1509" s="50">
        <v>1505</v>
      </c>
      <c r="B1509" s="4">
        <v>2221471</v>
      </c>
      <c r="C1509" s="4" t="s">
        <v>2433</v>
      </c>
      <c r="D1509" s="4">
        <v>77</v>
      </c>
      <c r="E1509" s="4">
        <v>70.69</v>
      </c>
      <c r="F1509" s="4">
        <v>79</v>
      </c>
      <c r="G1509" s="21">
        <v>73.414000000000001</v>
      </c>
      <c r="H1509" s="4" t="s">
        <v>2343</v>
      </c>
    </row>
    <row r="1510" spans="1:8">
      <c r="A1510" s="50">
        <v>1506</v>
      </c>
      <c r="B1510" s="4">
        <v>2221480</v>
      </c>
      <c r="C1510" s="4" t="s">
        <v>2434</v>
      </c>
      <c r="D1510" s="4">
        <v>82</v>
      </c>
      <c r="E1510" s="4">
        <v>69.150000000000006</v>
      </c>
      <c r="F1510" s="4">
        <v>71</v>
      </c>
      <c r="G1510" s="21">
        <v>73.19</v>
      </c>
      <c r="H1510" s="4" t="s">
        <v>2343</v>
      </c>
    </row>
    <row r="1511" spans="1:8">
      <c r="A1511" s="50">
        <v>1507</v>
      </c>
      <c r="B1511" s="4">
        <v>2221465</v>
      </c>
      <c r="C1511" s="4" t="s">
        <v>2435</v>
      </c>
      <c r="D1511" s="4">
        <v>77</v>
      </c>
      <c r="E1511" s="4">
        <v>71.69</v>
      </c>
      <c r="F1511" s="4">
        <v>67</v>
      </c>
      <c r="G1511" s="21">
        <v>72.813999999999993</v>
      </c>
      <c r="H1511" s="4" t="s">
        <v>2343</v>
      </c>
    </row>
    <row r="1512" spans="1:8">
      <c r="A1512" s="50">
        <v>1508</v>
      </c>
      <c r="B1512" s="4">
        <v>2221459</v>
      </c>
      <c r="C1512" s="4" t="s">
        <v>2436</v>
      </c>
      <c r="D1512" s="4">
        <v>70</v>
      </c>
      <c r="E1512" s="4">
        <v>67.73</v>
      </c>
      <c r="F1512" s="4">
        <v>73</v>
      </c>
      <c r="G1512" s="21">
        <v>68.938000000000002</v>
      </c>
      <c r="H1512" s="4" t="s">
        <v>2343</v>
      </c>
    </row>
    <row r="1513" spans="1:8">
      <c r="A1513" s="50">
        <v>1509</v>
      </c>
      <c r="B1513" s="4">
        <v>2221473</v>
      </c>
      <c r="C1513" s="4" t="s">
        <v>2437</v>
      </c>
      <c r="D1513" s="4">
        <v>70</v>
      </c>
      <c r="E1513" s="4">
        <v>65.92</v>
      </c>
      <c r="F1513" s="4">
        <v>83</v>
      </c>
      <c r="G1513" s="21">
        <v>68.852000000000004</v>
      </c>
      <c r="H1513" s="4" t="s">
        <v>2343</v>
      </c>
    </row>
    <row r="1514" spans="1:8">
      <c r="A1514" s="50">
        <v>1510</v>
      </c>
      <c r="B1514" s="4">
        <v>2221469</v>
      </c>
      <c r="C1514" s="4" t="s">
        <v>2438</v>
      </c>
      <c r="D1514" s="4">
        <v>77</v>
      </c>
      <c r="E1514" s="4">
        <v>73.88</v>
      </c>
      <c r="F1514" s="4">
        <v>0</v>
      </c>
      <c r="G1514" s="21">
        <v>67.427999999999997</v>
      </c>
      <c r="H1514" s="4" t="s">
        <v>2343</v>
      </c>
    </row>
    <row r="1515" spans="1:8">
      <c r="A1515" s="50">
        <v>1511</v>
      </c>
      <c r="B1515" s="4">
        <v>2221475</v>
      </c>
      <c r="C1515" s="4" t="s">
        <v>2439</v>
      </c>
      <c r="D1515" s="4">
        <v>70</v>
      </c>
      <c r="E1515" s="4">
        <v>50.05</v>
      </c>
      <c r="F1515" s="4">
        <v>60</v>
      </c>
      <c r="G1515" s="21">
        <v>57.03</v>
      </c>
      <c r="H1515" s="4" t="s">
        <v>2343</v>
      </c>
    </row>
    <row r="1516" spans="1:8">
      <c r="A1516" s="50">
        <v>1512</v>
      </c>
      <c r="B1516" s="4">
        <v>2222490</v>
      </c>
      <c r="C1516" s="4" t="s">
        <v>2440</v>
      </c>
      <c r="D1516" s="4">
        <v>70</v>
      </c>
      <c r="E1516" s="4">
        <v>45.05</v>
      </c>
      <c r="F1516" s="4">
        <v>72</v>
      </c>
      <c r="G1516" s="4">
        <v>55.23</v>
      </c>
      <c r="H1516" s="4" t="s">
        <v>2343</v>
      </c>
    </row>
    <row r="1517" spans="1:8">
      <c r="A1517" s="50">
        <v>1513</v>
      </c>
      <c r="B1517" s="4">
        <v>2221483</v>
      </c>
      <c r="C1517" s="4" t="s">
        <v>2441</v>
      </c>
      <c r="D1517" s="4">
        <v>91</v>
      </c>
      <c r="E1517" s="4">
        <v>96.58</v>
      </c>
      <c r="F1517" s="4">
        <v>85</v>
      </c>
      <c r="G1517" s="21">
        <v>93.748000000000005</v>
      </c>
      <c r="H1517" s="4" t="s">
        <v>2343</v>
      </c>
    </row>
    <row r="1518" spans="1:8">
      <c r="A1518" s="50">
        <v>1514</v>
      </c>
      <c r="B1518" s="4">
        <v>2221485</v>
      </c>
      <c r="C1518" s="4" t="s">
        <v>2442</v>
      </c>
      <c r="D1518" s="4">
        <v>100</v>
      </c>
      <c r="E1518" s="4">
        <v>89.23</v>
      </c>
      <c r="F1518" s="4">
        <v>88</v>
      </c>
      <c r="G1518" s="21">
        <v>92.337999999999994</v>
      </c>
      <c r="H1518" s="4" t="s">
        <v>2343</v>
      </c>
    </row>
    <row r="1519" spans="1:8">
      <c r="A1519" s="50">
        <v>1515</v>
      </c>
      <c r="B1519" s="4">
        <v>2221520</v>
      </c>
      <c r="C1519" s="4" t="s">
        <v>2443</v>
      </c>
      <c r="D1519" s="4">
        <v>90</v>
      </c>
      <c r="E1519" s="4">
        <v>89.15</v>
      </c>
      <c r="F1519" s="4">
        <v>79</v>
      </c>
      <c r="G1519" s="21">
        <v>88.39</v>
      </c>
      <c r="H1519" s="4" t="s">
        <v>2343</v>
      </c>
    </row>
    <row r="1520" spans="1:8">
      <c r="A1520" s="50">
        <v>1516</v>
      </c>
      <c r="B1520" s="4">
        <v>2221521</v>
      </c>
      <c r="C1520" s="4" t="s">
        <v>2444</v>
      </c>
      <c r="D1520" s="4">
        <v>90</v>
      </c>
      <c r="E1520" s="4">
        <v>84.85</v>
      </c>
      <c r="F1520" s="4">
        <v>100</v>
      </c>
      <c r="G1520" s="21">
        <v>87.91</v>
      </c>
      <c r="H1520" s="4" t="s">
        <v>2343</v>
      </c>
    </row>
    <row r="1521" spans="1:8">
      <c r="A1521" s="50">
        <v>1517</v>
      </c>
      <c r="B1521" s="4">
        <v>2221510</v>
      </c>
      <c r="C1521" s="4" t="s">
        <v>2445</v>
      </c>
      <c r="D1521" s="4">
        <v>98</v>
      </c>
      <c r="E1521" s="4">
        <v>83.42</v>
      </c>
      <c r="F1521" s="4">
        <v>82</v>
      </c>
      <c r="G1521" s="21">
        <v>87.652000000000001</v>
      </c>
      <c r="H1521" s="4" t="s">
        <v>2343</v>
      </c>
    </row>
    <row r="1522" spans="1:8">
      <c r="A1522" s="50">
        <v>1518</v>
      </c>
      <c r="B1522" s="4">
        <v>2221516</v>
      </c>
      <c r="C1522" s="4" t="s">
        <v>2446</v>
      </c>
      <c r="D1522" s="4">
        <v>77</v>
      </c>
      <c r="E1522" s="4">
        <v>92.46</v>
      </c>
      <c r="F1522" s="4">
        <v>85</v>
      </c>
      <c r="G1522" s="21">
        <v>87.075999999999993</v>
      </c>
      <c r="H1522" s="4" t="s">
        <v>2343</v>
      </c>
    </row>
    <row r="1523" spans="1:8">
      <c r="A1523" s="50">
        <v>1519</v>
      </c>
      <c r="B1523" s="4">
        <v>2221496</v>
      </c>
      <c r="C1523" s="4" t="s">
        <v>2447</v>
      </c>
      <c r="D1523" s="4">
        <v>98</v>
      </c>
      <c r="E1523" s="4">
        <v>80.959999999999994</v>
      </c>
      <c r="F1523" s="4">
        <v>87</v>
      </c>
      <c r="G1523" s="21">
        <v>86.676000000000002</v>
      </c>
      <c r="H1523" s="4" t="s">
        <v>2343</v>
      </c>
    </row>
    <row r="1524" spans="1:8">
      <c r="A1524" s="50">
        <v>1520</v>
      </c>
      <c r="B1524" s="4">
        <v>2221507</v>
      </c>
      <c r="C1524" s="4" t="s">
        <v>2448</v>
      </c>
      <c r="D1524" s="4">
        <v>96</v>
      </c>
      <c r="E1524" s="4">
        <v>81.12</v>
      </c>
      <c r="F1524" s="4">
        <v>87</v>
      </c>
      <c r="G1524" s="21">
        <v>86.171999999999997</v>
      </c>
      <c r="H1524" s="4" t="s">
        <v>2343</v>
      </c>
    </row>
    <row r="1525" spans="1:8">
      <c r="A1525" s="50">
        <v>1521</v>
      </c>
      <c r="B1525" s="4">
        <v>2221488</v>
      </c>
      <c r="C1525" s="4" t="s">
        <v>2449</v>
      </c>
      <c r="D1525" s="4">
        <v>95</v>
      </c>
      <c r="E1525" s="4">
        <v>80.88</v>
      </c>
      <c r="F1525" s="4">
        <v>89</v>
      </c>
      <c r="G1525" s="21">
        <v>85.927999999999997</v>
      </c>
      <c r="H1525" s="4" t="s">
        <v>2343</v>
      </c>
    </row>
    <row r="1526" spans="1:8">
      <c r="A1526" s="50">
        <v>1522</v>
      </c>
      <c r="B1526" s="4">
        <v>2221502</v>
      </c>
      <c r="C1526" s="4" t="s">
        <v>2450</v>
      </c>
      <c r="D1526" s="4">
        <v>81</v>
      </c>
      <c r="E1526" s="4">
        <v>86.92</v>
      </c>
      <c r="F1526" s="4">
        <v>89</v>
      </c>
      <c r="G1526" s="21">
        <v>85.352000000000004</v>
      </c>
      <c r="H1526" s="4" t="s">
        <v>2343</v>
      </c>
    </row>
    <row r="1527" spans="1:8">
      <c r="A1527" s="50">
        <v>1523</v>
      </c>
      <c r="B1527" s="4">
        <v>2221511</v>
      </c>
      <c r="C1527" s="4" t="s">
        <v>2451</v>
      </c>
      <c r="D1527" s="4">
        <v>81</v>
      </c>
      <c r="E1527" s="4">
        <v>84.92</v>
      </c>
      <c r="F1527" s="4">
        <v>91</v>
      </c>
      <c r="G1527" s="21">
        <v>84.352000000000004</v>
      </c>
      <c r="H1527" s="4" t="s">
        <v>2343</v>
      </c>
    </row>
    <row r="1528" spans="1:8">
      <c r="A1528" s="50">
        <v>1524</v>
      </c>
      <c r="B1528" s="4">
        <v>2221487</v>
      </c>
      <c r="C1528" s="4" t="s">
        <v>2452</v>
      </c>
      <c r="D1528" s="4">
        <v>70</v>
      </c>
      <c r="E1528" s="4">
        <v>89.5</v>
      </c>
      <c r="F1528" s="4">
        <v>88</v>
      </c>
      <c r="G1528" s="21">
        <v>83.5</v>
      </c>
      <c r="H1528" s="4" t="s">
        <v>2343</v>
      </c>
    </row>
    <row r="1529" spans="1:8">
      <c r="A1529" s="50">
        <v>1525</v>
      </c>
      <c r="B1529" s="4">
        <v>2221491</v>
      </c>
      <c r="C1529" s="4" t="s">
        <v>2453</v>
      </c>
      <c r="D1529" s="4">
        <v>80</v>
      </c>
      <c r="E1529" s="4">
        <v>82.42</v>
      </c>
      <c r="F1529" s="4">
        <v>96</v>
      </c>
      <c r="G1529" s="21">
        <v>83.052000000000007</v>
      </c>
      <c r="H1529" s="4" t="s">
        <v>2343</v>
      </c>
    </row>
    <row r="1530" spans="1:8">
      <c r="A1530" s="50">
        <v>1526</v>
      </c>
      <c r="B1530" s="4">
        <v>2221517</v>
      </c>
      <c r="C1530" s="4" t="s">
        <v>2454</v>
      </c>
      <c r="D1530" s="4">
        <v>79</v>
      </c>
      <c r="E1530" s="4">
        <v>84.88</v>
      </c>
      <c r="F1530" s="4">
        <v>79</v>
      </c>
      <c r="G1530" s="21">
        <v>82.528000000000006</v>
      </c>
      <c r="H1530" s="4" t="s">
        <v>2343</v>
      </c>
    </row>
    <row r="1531" spans="1:8">
      <c r="A1531" s="50">
        <v>1527</v>
      </c>
      <c r="B1531" s="4">
        <v>2221492</v>
      </c>
      <c r="C1531" s="4" t="s">
        <v>2455</v>
      </c>
      <c r="D1531" s="4">
        <v>80</v>
      </c>
      <c r="E1531" s="4">
        <v>82.12</v>
      </c>
      <c r="F1531" s="4">
        <v>83</v>
      </c>
      <c r="G1531" s="21">
        <v>81.572000000000003</v>
      </c>
      <c r="H1531" s="4" t="s">
        <v>2343</v>
      </c>
    </row>
    <row r="1532" spans="1:8">
      <c r="A1532" s="50">
        <v>1528</v>
      </c>
      <c r="B1532" s="4">
        <v>2221494</v>
      </c>
      <c r="C1532" s="4" t="s">
        <v>2456</v>
      </c>
      <c r="D1532" s="4">
        <v>81</v>
      </c>
      <c r="E1532" s="4">
        <v>79.5</v>
      </c>
      <c r="F1532" s="4">
        <v>91</v>
      </c>
      <c r="G1532" s="21">
        <v>81.099999999999994</v>
      </c>
      <c r="H1532" s="4" t="s">
        <v>2343</v>
      </c>
    </row>
    <row r="1533" spans="1:8">
      <c r="A1533" s="50">
        <v>1529</v>
      </c>
      <c r="B1533" s="4">
        <v>2221497</v>
      </c>
      <c r="C1533" s="4" t="s">
        <v>2457</v>
      </c>
      <c r="D1533" s="4">
        <v>77</v>
      </c>
      <c r="E1533" s="4">
        <v>80.73</v>
      </c>
      <c r="F1533" s="4">
        <v>84</v>
      </c>
      <c r="G1533" s="21">
        <v>79.938000000000002</v>
      </c>
      <c r="H1533" s="4" t="s">
        <v>2343</v>
      </c>
    </row>
    <row r="1534" spans="1:8">
      <c r="A1534" s="50">
        <v>1530</v>
      </c>
      <c r="B1534" s="4">
        <v>2221519</v>
      </c>
      <c r="C1534" s="4" t="s">
        <v>2458</v>
      </c>
      <c r="D1534" s="4">
        <v>70</v>
      </c>
      <c r="E1534" s="4">
        <v>83.23</v>
      </c>
      <c r="F1534" s="4">
        <v>83</v>
      </c>
      <c r="G1534" s="21">
        <v>79.238</v>
      </c>
      <c r="H1534" s="4" t="s">
        <v>2343</v>
      </c>
    </row>
    <row r="1535" spans="1:8">
      <c r="A1535" s="50">
        <v>1531</v>
      </c>
      <c r="B1535" s="4">
        <v>2221482</v>
      </c>
      <c r="C1535" s="4" t="s">
        <v>2459</v>
      </c>
      <c r="D1535" s="4">
        <v>79</v>
      </c>
      <c r="E1535" s="4">
        <v>76.08</v>
      </c>
      <c r="F1535" s="4">
        <v>96</v>
      </c>
      <c r="G1535" s="21">
        <v>78.947999999999993</v>
      </c>
      <c r="H1535" s="4" t="s">
        <v>2343</v>
      </c>
    </row>
    <row r="1536" spans="1:8">
      <c r="A1536" s="50">
        <v>1532</v>
      </c>
      <c r="B1536" s="4">
        <v>2221509</v>
      </c>
      <c r="C1536" s="4" t="s">
        <v>2460</v>
      </c>
      <c r="D1536" s="4">
        <v>77</v>
      </c>
      <c r="E1536" s="41">
        <v>80.31</v>
      </c>
      <c r="F1536" s="4">
        <v>73</v>
      </c>
      <c r="G1536" s="21">
        <v>78.585999999999999</v>
      </c>
      <c r="H1536" s="4" t="s">
        <v>2343</v>
      </c>
    </row>
    <row r="1537" spans="1:8">
      <c r="A1537" s="50">
        <v>1533</v>
      </c>
      <c r="B1537" s="4">
        <v>2221499</v>
      </c>
      <c r="C1537" s="4" t="s">
        <v>2461</v>
      </c>
      <c r="D1537" s="4">
        <v>79</v>
      </c>
      <c r="E1537" s="4">
        <v>73.62</v>
      </c>
      <c r="F1537" s="4">
        <v>91</v>
      </c>
      <c r="G1537" s="21">
        <v>76.971999999999994</v>
      </c>
      <c r="H1537" s="4" t="s">
        <v>2343</v>
      </c>
    </row>
    <row r="1538" spans="1:8">
      <c r="A1538" s="50">
        <v>1534</v>
      </c>
      <c r="B1538" s="4">
        <v>2221514</v>
      </c>
      <c r="C1538" s="4" t="s">
        <v>2462</v>
      </c>
      <c r="D1538" s="4">
        <v>70</v>
      </c>
      <c r="E1538" s="4">
        <v>79.31</v>
      </c>
      <c r="F1538" s="4">
        <v>79</v>
      </c>
      <c r="G1538" s="21">
        <v>76.486000000000004</v>
      </c>
      <c r="H1538" s="4" t="s">
        <v>2343</v>
      </c>
    </row>
    <row r="1539" spans="1:8">
      <c r="A1539" s="50">
        <v>1535</v>
      </c>
      <c r="B1539" s="4">
        <v>2221522</v>
      </c>
      <c r="C1539" s="4" t="s">
        <v>2463</v>
      </c>
      <c r="D1539" s="4">
        <v>80</v>
      </c>
      <c r="E1539" s="4">
        <v>73.42</v>
      </c>
      <c r="F1539" s="4">
        <v>84</v>
      </c>
      <c r="G1539" s="21">
        <v>76.451999999999998</v>
      </c>
      <c r="H1539" s="4" t="s">
        <v>2343</v>
      </c>
    </row>
    <row r="1540" spans="1:8">
      <c r="A1540" s="50">
        <v>1536</v>
      </c>
      <c r="B1540" s="4">
        <v>2221505</v>
      </c>
      <c r="C1540" s="4" t="s">
        <v>2464</v>
      </c>
      <c r="D1540" s="4">
        <v>68</v>
      </c>
      <c r="E1540" s="4">
        <v>78.150000000000006</v>
      </c>
      <c r="F1540" s="4">
        <v>87</v>
      </c>
      <c r="G1540" s="21">
        <v>75.989999999999995</v>
      </c>
      <c r="H1540" s="4" t="s">
        <v>2343</v>
      </c>
    </row>
    <row r="1541" spans="1:8">
      <c r="A1541" s="50">
        <v>1537</v>
      </c>
      <c r="B1541" s="4">
        <v>2221490</v>
      </c>
      <c r="C1541" s="4" t="s">
        <v>2465</v>
      </c>
      <c r="D1541" s="4">
        <v>68</v>
      </c>
      <c r="E1541" s="4">
        <v>77.88</v>
      </c>
      <c r="F1541" s="4">
        <v>84</v>
      </c>
      <c r="G1541" s="21">
        <v>75.528000000000006</v>
      </c>
      <c r="H1541" s="4" t="s">
        <v>2343</v>
      </c>
    </row>
    <row r="1542" spans="1:8">
      <c r="A1542" s="50">
        <v>1538</v>
      </c>
      <c r="B1542" s="4">
        <v>2221503</v>
      </c>
      <c r="C1542" s="4" t="s">
        <v>2466</v>
      </c>
      <c r="D1542" s="4">
        <v>77</v>
      </c>
      <c r="E1542" s="4">
        <v>75.19</v>
      </c>
      <c r="F1542" s="4">
        <v>71</v>
      </c>
      <c r="G1542" s="21">
        <v>75.313999999999993</v>
      </c>
      <c r="H1542" s="4" t="s">
        <v>2343</v>
      </c>
    </row>
    <row r="1543" spans="1:8">
      <c r="A1543" s="50">
        <v>1539</v>
      </c>
      <c r="B1543" s="4">
        <v>2221486</v>
      </c>
      <c r="C1543" s="4" t="s">
        <v>2467</v>
      </c>
      <c r="D1543" s="4">
        <v>70</v>
      </c>
      <c r="E1543" s="4">
        <v>74.849999999999994</v>
      </c>
      <c r="F1543" s="4">
        <v>88</v>
      </c>
      <c r="G1543" s="21">
        <v>74.709999999999994</v>
      </c>
      <c r="H1543" s="4" t="s">
        <v>2343</v>
      </c>
    </row>
    <row r="1544" spans="1:8">
      <c r="A1544" s="50">
        <v>1540</v>
      </c>
      <c r="B1544" s="4">
        <v>2221504</v>
      </c>
      <c r="C1544" s="4" t="s">
        <v>2468</v>
      </c>
      <c r="D1544" s="4">
        <v>68</v>
      </c>
      <c r="E1544" s="4">
        <v>74.459999999999994</v>
      </c>
      <c r="F1544" s="4">
        <v>95</v>
      </c>
      <c r="G1544" s="21">
        <v>74.575999999999993</v>
      </c>
      <c r="H1544" s="4" t="s">
        <v>2343</v>
      </c>
    </row>
    <row r="1545" spans="1:8">
      <c r="A1545" s="50">
        <v>1541</v>
      </c>
      <c r="B1545" s="4">
        <v>2221523</v>
      </c>
      <c r="C1545" s="4" t="s">
        <v>2469</v>
      </c>
      <c r="D1545" s="4">
        <v>79</v>
      </c>
      <c r="E1545" s="4">
        <v>71.62</v>
      </c>
      <c r="F1545" s="4">
        <v>73</v>
      </c>
      <c r="G1545" s="21">
        <v>73.971999999999994</v>
      </c>
      <c r="H1545" s="4" t="s">
        <v>2343</v>
      </c>
    </row>
    <row r="1546" spans="1:8">
      <c r="A1546" s="50">
        <v>1542</v>
      </c>
      <c r="B1546" s="4">
        <v>2221489</v>
      </c>
      <c r="C1546" s="4" t="s">
        <v>2470</v>
      </c>
      <c r="D1546" s="4">
        <v>80</v>
      </c>
      <c r="E1546" s="4">
        <v>83.27</v>
      </c>
      <c r="F1546" s="4">
        <v>75</v>
      </c>
      <c r="G1546" s="21">
        <v>73.962000000000003</v>
      </c>
      <c r="H1546" s="4" t="s">
        <v>2343</v>
      </c>
    </row>
    <row r="1547" spans="1:8">
      <c r="A1547" s="50">
        <v>1543</v>
      </c>
      <c r="B1547" s="4">
        <v>2221513</v>
      </c>
      <c r="C1547" s="4" t="s">
        <v>2471</v>
      </c>
      <c r="D1547" s="4">
        <v>70</v>
      </c>
      <c r="E1547" s="4">
        <v>75.849999999999994</v>
      </c>
      <c r="F1547" s="4">
        <v>67</v>
      </c>
      <c r="G1547" s="21">
        <v>73.209999999999994</v>
      </c>
      <c r="H1547" s="4" t="s">
        <v>2343</v>
      </c>
    </row>
    <row r="1548" spans="1:8">
      <c r="A1548" s="50">
        <v>1544</v>
      </c>
      <c r="B1548" s="4">
        <v>2221508</v>
      </c>
      <c r="C1548" s="4" t="s">
        <v>2472</v>
      </c>
      <c r="D1548" s="4">
        <v>65</v>
      </c>
      <c r="E1548" s="4">
        <v>75.92</v>
      </c>
      <c r="F1548" s="4">
        <v>77</v>
      </c>
      <c r="G1548" s="21">
        <v>72.751999999999995</v>
      </c>
      <c r="H1548" s="4" t="s">
        <v>2343</v>
      </c>
    </row>
    <row r="1549" spans="1:8">
      <c r="A1549" s="50">
        <v>1545</v>
      </c>
      <c r="B1549" s="4">
        <v>2221484</v>
      </c>
      <c r="C1549" s="4" t="s">
        <v>2473</v>
      </c>
      <c r="D1549" s="4">
        <v>70</v>
      </c>
      <c r="E1549" s="4">
        <v>71.42</v>
      </c>
      <c r="F1549" s="4">
        <v>81</v>
      </c>
      <c r="G1549" s="21">
        <v>71.951999999999998</v>
      </c>
      <c r="H1549" s="4" t="s">
        <v>2343</v>
      </c>
    </row>
    <row r="1550" spans="1:8">
      <c r="A1550" s="50">
        <v>1546</v>
      </c>
      <c r="B1550" s="4">
        <v>2221512</v>
      </c>
      <c r="C1550" s="4" t="s">
        <v>2474</v>
      </c>
      <c r="D1550" s="4">
        <v>77</v>
      </c>
      <c r="E1550" s="4">
        <v>65</v>
      </c>
      <c r="F1550" s="4">
        <v>62</v>
      </c>
      <c r="G1550" s="21">
        <v>68.3</v>
      </c>
      <c r="H1550" s="4" t="s">
        <v>2343</v>
      </c>
    </row>
    <row r="1551" spans="1:8">
      <c r="A1551" s="50">
        <v>1547</v>
      </c>
      <c r="B1551" s="4">
        <v>2221525</v>
      </c>
      <c r="C1551" s="4" t="s">
        <v>2475</v>
      </c>
      <c r="D1551" s="4">
        <v>70</v>
      </c>
      <c r="E1551" s="4">
        <v>55.23</v>
      </c>
      <c r="F1551" s="4">
        <v>60</v>
      </c>
      <c r="G1551" s="21">
        <v>60.137999999999998</v>
      </c>
      <c r="H1551" s="4" t="s">
        <v>2343</v>
      </c>
    </row>
    <row r="1552" spans="1:8">
      <c r="A1552" s="50">
        <v>1548</v>
      </c>
      <c r="B1552" s="4">
        <v>2221493</v>
      </c>
      <c r="C1552" s="4" t="s">
        <v>2476</v>
      </c>
      <c r="D1552" s="4">
        <v>65</v>
      </c>
      <c r="E1552" s="4">
        <v>65.5</v>
      </c>
      <c r="F1552" s="4">
        <v>0</v>
      </c>
      <c r="G1552" s="21">
        <v>58.8</v>
      </c>
      <c r="H1552" s="4" t="s">
        <v>2343</v>
      </c>
    </row>
    <row r="1553" spans="1:8">
      <c r="A1553" s="50">
        <v>1549</v>
      </c>
      <c r="B1553" s="4">
        <v>2221515</v>
      </c>
      <c r="C1553" s="4" t="s">
        <v>2477</v>
      </c>
      <c r="D1553" s="4">
        <v>65</v>
      </c>
      <c r="E1553" s="4">
        <v>52.81</v>
      </c>
      <c r="F1553" s="4">
        <v>65</v>
      </c>
      <c r="G1553" s="21">
        <v>57.686</v>
      </c>
      <c r="H1553" s="4" t="s">
        <v>2343</v>
      </c>
    </row>
    <row r="1554" spans="1:8">
      <c r="A1554" s="50">
        <v>1550</v>
      </c>
      <c r="B1554" s="4">
        <v>2221498</v>
      </c>
      <c r="C1554" s="4" t="s">
        <v>2478</v>
      </c>
      <c r="D1554" s="4">
        <v>70</v>
      </c>
      <c r="E1554" s="4">
        <v>43.08</v>
      </c>
      <c r="F1554" s="4">
        <v>87</v>
      </c>
      <c r="G1554" s="21">
        <v>55.548000000000002</v>
      </c>
      <c r="H1554" s="4" t="s">
        <v>2343</v>
      </c>
    </row>
    <row r="1555" spans="1:8">
      <c r="A1555" s="50">
        <v>1551</v>
      </c>
      <c r="B1555" s="4">
        <v>2221500</v>
      </c>
      <c r="C1555" s="4" t="s">
        <v>2479</v>
      </c>
      <c r="D1555" s="4">
        <v>65</v>
      </c>
      <c r="E1555" s="4">
        <v>37.42</v>
      </c>
      <c r="F1555" s="4">
        <v>92</v>
      </c>
      <c r="G1555" s="21">
        <v>51.152000000000001</v>
      </c>
      <c r="H1555" s="4" t="s">
        <v>2343</v>
      </c>
    </row>
    <row r="1556" spans="1:8" ht="15">
      <c r="A1556" s="50">
        <v>1552</v>
      </c>
      <c r="B1556" s="103" t="s">
        <v>2480</v>
      </c>
      <c r="C1556" s="103" t="s">
        <v>2481</v>
      </c>
      <c r="D1556" s="4">
        <v>79</v>
      </c>
      <c r="E1556" s="4">
        <v>98.04</v>
      </c>
      <c r="F1556" s="4">
        <v>85</v>
      </c>
      <c r="G1556" s="21">
        <v>91.024000000000001</v>
      </c>
      <c r="H1556" s="4" t="s">
        <v>2343</v>
      </c>
    </row>
    <row r="1557" spans="1:8" ht="15">
      <c r="A1557" s="50">
        <v>1553</v>
      </c>
      <c r="B1557" s="103" t="s">
        <v>2482</v>
      </c>
      <c r="C1557" s="103" t="s">
        <v>2483</v>
      </c>
      <c r="D1557" s="4">
        <v>100</v>
      </c>
      <c r="E1557" s="4">
        <v>83.65</v>
      </c>
      <c r="F1557" s="4">
        <v>97</v>
      </c>
      <c r="G1557" s="21">
        <v>89.89</v>
      </c>
      <c r="H1557" s="4" t="s">
        <v>2343</v>
      </c>
    </row>
    <row r="1558" spans="1:8" ht="15">
      <c r="A1558" s="50">
        <v>1554</v>
      </c>
      <c r="B1558" s="103">
        <v>2221534</v>
      </c>
      <c r="C1558" s="103" t="s">
        <v>2484</v>
      </c>
      <c r="D1558" s="4">
        <v>100</v>
      </c>
      <c r="E1558" s="4">
        <v>81.62</v>
      </c>
      <c r="F1558" s="4">
        <v>87</v>
      </c>
      <c r="G1558" s="21">
        <v>87.671999999999997</v>
      </c>
      <c r="H1558" s="4" t="s">
        <v>2343</v>
      </c>
    </row>
    <row r="1559" spans="1:8" ht="15">
      <c r="A1559" s="50">
        <v>1555</v>
      </c>
      <c r="B1559" s="103" t="s">
        <v>2485</v>
      </c>
      <c r="C1559" s="103" t="s">
        <v>2486</v>
      </c>
      <c r="D1559" s="4">
        <v>93</v>
      </c>
      <c r="E1559" s="4">
        <v>83.23</v>
      </c>
      <c r="F1559" s="4">
        <v>86</v>
      </c>
      <c r="G1559" s="21">
        <v>86.438000000000002</v>
      </c>
      <c r="H1559" s="4" t="s">
        <v>2343</v>
      </c>
    </row>
    <row r="1560" spans="1:8" ht="15">
      <c r="A1560" s="50">
        <v>1556</v>
      </c>
      <c r="B1560" s="103" t="s">
        <v>2487</v>
      </c>
      <c r="C1560" s="103" t="s">
        <v>2488</v>
      </c>
      <c r="D1560" s="4">
        <v>92</v>
      </c>
      <c r="E1560" s="4">
        <v>82.73</v>
      </c>
      <c r="F1560" s="4">
        <v>86</v>
      </c>
      <c r="G1560" s="21">
        <v>85.837999999999994</v>
      </c>
      <c r="H1560" s="4" t="s">
        <v>2343</v>
      </c>
    </row>
    <row r="1561" spans="1:8">
      <c r="A1561" s="50">
        <v>1557</v>
      </c>
      <c r="B1561" s="4">
        <v>2021574</v>
      </c>
      <c r="C1561" s="4" t="s">
        <v>2489</v>
      </c>
      <c r="D1561" s="4">
        <v>84</v>
      </c>
      <c r="E1561" s="4">
        <v>80.849999999999994</v>
      </c>
      <c r="F1561" s="4">
        <v>95</v>
      </c>
      <c r="G1561" s="21">
        <v>83.21</v>
      </c>
      <c r="H1561" s="4" t="s">
        <v>2343</v>
      </c>
    </row>
    <row r="1562" spans="1:8" ht="15">
      <c r="A1562" s="50">
        <v>1558</v>
      </c>
      <c r="B1562" s="103" t="s">
        <v>2490</v>
      </c>
      <c r="C1562" s="103" t="s">
        <v>2491</v>
      </c>
      <c r="D1562" s="4">
        <v>93</v>
      </c>
      <c r="E1562" s="4">
        <v>76.959999999999994</v>
      </c>
      <c r="F1562" s="4">
        <v>88</v>
      </c>
      <c r="G1562" s="21">
        <v>82.876000000000005</v>
      </c>
      <c r="H1562" s="4" t="s">
        <v>2343</v>
      </c>
    </row>
    <row r="1563" spans="1:8" ht="15">
      <c r="A1563" s="50">
        <v>1559</v>
      </c>
      <c r="B1563" s="103" t="s">
        <v>2492</v>
      </c>
      <c r="C1563" s="103" t="s">
        <v>2493</v>
      </c>
      <c r="D1563" s="4">
        <v>79</v>
      </c>
      <c r="E1563" s="4">
        <v>83.38</v>
      </c>
      <c r="F1563" s="4">
        <v>90</v>
      </c>
      <c r="G1563" s="21">
        <v>82.727999999999994</v>
      </c>
      <c r="H1563" s="4" t="s">
        <v>2343</v>
      </c>
    </row>
    <row r="1564" spans="1:8" ht="15">
      <c r="A1564" s="50">
        <v>1560</v>
      </c>
      <c r="B1564" s="103" t="s">
        <v>2494</v>
      </c>
      <c r="C1564" s="103" t="s">
        <v>2495</v>
      </c>
      <c r="D1564" s="4">
        <v>79</v>
      </c>
      <c r="E1564" s="4">
        <v>82.65</v>
      </c>
      <c r="F1564" s="4">
        <v>88</v>
      </c>
      <c r="G1564" s="21">
        <v>82.09</v>
      </c>
      <c r="H1564" s="4" t="s">
        <v>2343</v>
      </c>
    </row>
    <row r="1565" spans="1:8" ht="15">
      <c r="A1565" s="50">
        <v>1561</v>
      </c>
      <c r="B1565" s="103" t="s">
        <v>2496</v>
      </c>
      <c r="C1565" s="103" t="s">
        <v>2497</v>
      </c>
      <c r="D1565" s="4">
        <v>77</v>
      </c>
      <c r="E1565" s="4">
        <v>84</v>
      </c>
      <c r="F1565" s="4">
        <v>81</v>
      </c>
      <c r="G1565" s="21">
        <v>81.599999999999994</v>
      </c>
      <c r="H1565" s="4" t="s">
        <v>2343</v>
      </c>
    </row>
    <row r="1566" spans="1:8" ht="15">
      <c r="A1566" s="50">
        <v>1562</v>
      </c>
      <c r="B1566" s="103" t="s">
        <v>2498</v>
      </c>
      <c r="C1566" s="103" t="s">
        <v>2499</v>
      </c>
      <c r="D1566" s="4">
        <v>82</v>
      </c>
      <c r="E1566" s="4">
        <v>80.040000000000006</v>
      </c>
      <c r="F1566" s="4">
        <v>86</v>
      </c>
      <c r="G1566" s="21">
        <v>81.224000000000004</v>
      </c>
      <c r="H1566" s="4" t="s">
        <v>2343</v>
      </c>
    </row>
    <row r="1567" spans="1:8" ht="15">
      <c r="A1567" s="50">
        <v>1563</v>
      </c>
      <c r="B1567" s="103" t="s">
        <v>2500</v>
      </c>
      <c r="C1567" s="103" t="s">
        <v>2501</v>
      </c>
      <c r="D1567" s="4">
        <v>95</v>
      </c>
      <c r="E1567" s="4">
        <v>73.040000000000006</v>
      </c>
      <c r="F1567" s="4">
        <v>88</v>
      </c>
      <c r="G1567" s="21">
        <v>81.123999999999995</v>
      </c>
      <c r="H1567" s="4" t="s">
        <v>2343</v>
      </c>
    </row>
    <row r="1568" spans="1:8" ht="15">
      <c r="A1568" s="50">
        <v>1564</v>
      </c>
      <c r="B1568" s="103" t="s">
        <v>2502</v>
      </c>
      <c r="C1568" s="103" t="s">
        <v>2503</v>
      </c>
      <c r="D1568" s="4">
        <v>77</v>
      </c>
      <c r="E1568" s="4">
        <v>83.58</v>
      </c>
      <c r="F1568" s="4">
        <v>78</v>
      </c>
      <c r="G1568" s="21">
        <v>81.048000000000002</v>
      </c>
      <c r="H1568" s="4" t="s">
        <v>2343</v>
      </c>
    </row>
    <row r="1569" spans="1:8" ht="15">
      <c r="A1569" s="50">
        <v>1565</v>
      </c>
      <c r="B1569" s="103" t="s">
        <v>2504</v>
      </c>
      <c r="C1569" s="103" t="s">
        <v>2505</v>
      </c>
      <c r="D1569" s="4">
        <v>77</v>
      </c>
      <c r="E1569" s="4">
        <v>80.540000000000006</v>
      </c>
      <c r="F1569" s="4">
        <v>88</v>
      </c>
      <c r="G1569" s="21">
        <v>80.224000000000004</v>
      </c>
      <c r="H1569" s="4" t="s">
        <v>2343</v>
      </c>
    </row>
    <row r="1570" spans="1:8" ht="15">
      <c r="A1570" s="50">
        <v>1566</v>
      </c>
      <c r="B1570" s="103">
        <v>2221528</v>
      </c>
      <c r="C1570" s="103" t="s">
        <v>2506</v>
      </c>
      <c r="D1570" s="4">
        <v>77</v>
      </c>
      <c r="E1570" s="4">
        <v>78.58</v>
      </c>
      <c r="F1570" s="4">
        <v>90</v>
      </c>
      <c r="G1570" s="21">
        <v>79.248000000000005</v>
      </c>
      <c r="H1570" s="4" t="s">
        <v>2343</v>
      </c>
    </row>
    <row r="1571" spans="1:8" ht="15">
      <c r="A1571" s="50">
        <v>1567</v>
      </c>
      <c r="B1571" s="103" t="s">
        <v>2507</v>
      </c>
      <c r="C1571" s="103" t="s">
        <v>2508</v>
      </c>
      <c r="D1571" s="4">
        <v>85</v>
      </c>
      <c r="E1571" s="4">
        <v>75.040000000000006</v>
      </c>
      <c r="F1571" s="4">
        <v>85</v>
      </c>
      <c r="G1571" s="21">
        <v>79.024000000000001</v>
      </c>
      <c r="H1571" s="4" t="s">
        <v>2343</v>
      </c>
    </row>
    <row r="1572" spans="1:8" ht="15">
      <c r="A1572" s="50">
        <v>1568</v>
      </c>
      <c r="B1572" s="103" t="s">
        <v>2509</v>
      </c>
      <c r="C1572" s="103" t="s">
        <v>2510</v>
      </c>
      <c r="D1572" s="4">
        <v>77</v>
      </c>
      <c r="E1572" s="4">
        <v>78.650000000000006</v>
      </c>
      <c r="F1572" s="4">
        <v>77</v>
      </c>
      <c r="G1572" s="21">
        <v>77.989999999999995</v>
      </c>
      <c r="H1572" s="4" t="s">
        <v>2343</v>
      </c>
    </row>
    <row r="1573" spans="1:8" ht="15">
      <c r="A1573" s="50">
        <v>1569</v>
      </c>
      <c r="B1573" s="103" t="s">
        <v>2511</v>
      </c>
      <c r="C1573" s="103" t="s">
        <v>2512</v>
      </c>
      <c r="D1573" s="4">
        <v>70</v>
      </c>
      <c r="E1573" s="4">
        <v>79.19</v>
      </c>
      <c r="F1573" s="4">
        <v>90</v>
      </c>
      <c r="G1573" s="21">
        <v>77.513999999999996</v>
      </c>
      <c r="H1573" s="4" t="s">
        <v>2343</v>
      </c>
    </row>
    <row r="1574" spans="1:8" ht="15">
      <c r="A1574" s="50">
        <v>1570</v>
      </c>
      <c r="B1574" s="103" t="s">
        <v>2513</v>
      </c>
      <c r="C1574" s="103" t="s">
        <v>2514</v>
      </c>
      <c r="D1574" s="4">
        <v>82</v>
      </c>
      <c r="E1574" s="4">
        <v>75.73</v>
      </c>
      <c r="F1574" s="4">
        <v>73</v>
      </c>
      <c r="G1574" s="21">
        <v>77.337999999999994</v>
      </c>
      <c r="H1574" s="4" t="s">
        <v>2343</v>
      </c>
    </row>
    <row r="1575" spans="1:8" ht="15">
      <c r="A1575" s="50">
        <v>1571</v>
      </c>
      <c r="B1575" s="103" t="s">
        <v>2515</v>
      </c>
      <c r="C1575" s="103" t="s">
        <v>2516</v>
      </c>
      <c r="D1575" s="4">
        <v>70</v>
      </c>
      <c r="E1575" s="4">
        <v>79</v>
      </c>
      <c r="F1575" s="4">
        <v>82</v>
      </c>
      <c r="G1575" s="21">
        <v>76.599999999999994</v>
      </c>
      <c r="H1575" s="4" t="s">
        <v>2343</v>
      </c>
    </row>
    <row r="1576" spans="1:8" ht="15">
      <c r="A1576" s="50">
        <v>1572</v>
      </c>
      <c r="B1576" s="103" t="s">
        <v>2517</v>
      </c>
      <c r="C1576" s="103" t="s">
        <v>2518</v>
      </c>
      <c r="D1576" s="4">
        <v>78</v>
      </c>
      <c r="E1576" s="4">
        <v>74.150000000000006</v>
      </c>
      <c r="F1576" s="4">
        <v>87</v>
      </c>
      <c r="G1576" s="21">
        <v>76.59</v>
      </c>
      <c r="H1576" s="4" t="s">
        <v>2343</v>
      </c>
    </row>
    <row r="1577" spans="1:8" ht="15">
      <c r="A1577" s="50">
        <v>1573</v>
      </c>
      <c r="B1577" s="103" t="s">
        <v>2519</v>
      </c>
      <c r="C1577" s="103" t="s">
        <v>2520</v>
      </c>
      <c r="D1577" s="4">
        <v>70</v>
      </c>
      <c r="E1577" s="4">
        <v>80.12</v>
      </c>
      <c r="F1577" s="4">
        <v>75</v>
      </c>
      <c r="G1577" s="21">
        <v>76.572000000000003</v>
      </c>
      <c r="H1577" s="4" t="s">
        <v>2343</v>
      </c>
    </row>
    <row r="1578" spans="1:8" ht="15">
      <c r="A1578" s="50">
        <v>1574</v>
      </c>
      <c r="B1578" s="103" t="s">
        <v>2521</v>
      </c>
      <c r="C1578" s="103" t="s">
        <v>2522</v>
      </c>
      <c r="D1578" s="4">
        <v>77</v>
      </c>
      <c r="E1578" s="4">
        <v>76</v>
      </c>
      <c r="F1578" s="4">
        <v>78</v>
      </c>
      <c r="G1578" s="21">
        <v>76.5</v>
      </c>
      <c r="H1578" s="4" t="s">
        <v>2343</v>
      </c>
    </row>
    <row r="1579" spans="1:8" ht="15">
      <c r="A1579" s="50">
        <v>1575</v>
      </c>
      <c r="B1579" s="103" t="s">
        <v>2523</v>
      </c>
      <c r="C1579" s="103" t="s">
        <v>2524</v>
      </c>
      <c r="D1579" s="4">
        <v>70</v>
      </c>
      <c r="E1579" s="4">
        <v>74.88</v>
      </c>
      <c r="F1579" s="4">
        <v>98</v>
      </c>
      <c r="G1579" s="21">
        <v>75.727999999999994</v>
      </c>
      <c r="H1579" s="4" t="s">
        <v>2343</v>
      </c>
    </row>
    <row r="1580" spans="1:8" ht="15">
      <c r="A1580" s="50">
        <v>1576</v>
      </c>
      <c r="B1580" s="103" t="s">
        <v>2525</v>
      </c>
      <c r="C1580" s="103" t="s">
        <v>659</v>
      </c>
      <c r="D1580" s="4">
        <v>70</v>
      </c>
      <c r="E1580" s="4">
        <v>76.540000000000006</v>
      </c>
      <c r="F1580" s="4">
        <v>82</v>
      </c>
      <c r="G1580" s="21">
        <v>75.123999999999995</v>
      </c>
      <c r="H1580" s="4" t="s">
        <v>2343</v>
      </c>
    </row>
    <row r="1581" spans="1:8" ht="15">
      <c r="A1581" s="50">
        <v>1577</v>
      </c>
      <c r="B1581" s="103" t="s">
        <v>2526</v>
      </c>
      <c r="C1581" s="103" t="s">
        <v>2527</v>
      </c>
      <c r="D1581" s="4">
        <v>70</v>
      </c>
      <c r="E1581" s="4">
        <v>71.650000000000006</v>
      </c>
      <c r="F1581" s="4">
        <v>93</v>
      </c>
      <c r="G1581" s="21">
        <v>73.290000000000006</v>
      </c>
      <c r="H1581" s="4" t="s">
        <v>2343</v>
      </c>
    </row>
    <row r="1582" spans="1:8" ht="15">
      <c r="A1582" s="50">
        <v>1578</v>
      </c>
      <c r="B1582" s="103" t="s">
        <v>2528</v>
      </c>
      <c r="C1582" s="103" t="s">
        <v>2529</v>
      </c>
      <c r="D1582" s="4">
        <v>70</v>
      </c>
      <c r="E1582" s="4">
        <v>73.62</v>
      </c>
      <c r="F1582" s="4">
        <v>77</v>
      </c>
      <c r="G1582" s="21">
        <v>72.872</v>
      </c>
      <c r="H1582" s="4" t="s">
        <v>2343</v>
      </c>
    </row>
    <row r="1583" spans="1:8" ht="15">
      <c r="A1583" s="50">
        <v>1579</v>
      </c>
      <c r="B1583" s="103" t="s">
        <v>2530</v>
      </c>
      <c r="C1583" s="103" t="s">
        <v>2531</v>
      </c>
      <c r="D1583" s="4">
        <v>70</v>
      </c>
      <c r="E1583" s="4">
        <v>71.88</v>
      </c>
      <c r="F1583" s="4">
        <v>87</v>
      </c>
      <c r="G1583" s="21">
        <v>72.828000000000003</v>
      </c>
      <c r="H1583" s="4" t="s">
        <v>2343</v>
      </c>
    </row>
    <row r="1584" spans="1:8" ht="15">
      <c r="A1584" s="50">
        <v>1580</v>
      </c>
      <c r="B1584" s="103" t="s">
        <v>2532</v>
      </c>
      <c r="C1584" s="103" t="s">
        <v>2533</v>
      </c>
      <c r="D1584" s="4">
        <v>70</v>
      </c>
      <c r="E1584" s="4">
        <v>71.81</v>
      </c>
      <c r="F1584" s="4">
        <v>86</v>
      </c>
      <c r="G1584" s="21">
        <v>72.686000000000007</v>
      </c>
      <c r="H1584" s="4" t="s">
        <v>2343</v>
      </c>
    </row>
    <row r="1585" spans="1:8" ht="15">
      <c r="A1585" s="50">
        <v>1581</v>
      </c>
      <c r="B1585" s="103" t="s">
        <v>2534</v>
      </c>
      <c r="C1585" s="103" t="s">
        <v>2535</v>
      </c>
      <c r="D1585" s="4">
        <v>76</v>
      </c>
      <c r="E1585" s="4">
        <v>69.38</v>
      </c>
      <c r="F1585" s="4">
        <v>80</v>
      </c>
      <c r="G1585" s="21">
        <v>72.427999999999997</v>
      </c>
      <c r="H1585" s="4" t="s">
        <v>2343</v>
      </c>
    </row>
    <row r="1586" spans="1:8" ht="15">
      <c r="A1586" s="50">
        <v>1582</v>
      </c>
      <c r="B1586" s="103" t="s">
        <v>2536</v>
      </c>
      <c r="C1586" s="103" t="s">
        <v>2537</v>
      </c>
      <c r="D1586" s="4">
        <v>77</v>
      </c>
      <c r="E1586" s="4">
        <v>70.62</v>
      </c>
      <c r="F1586" s="4">
        <v>62</v>
      </c>
      <c r="G1586" s="21">
        <v>71.671999999999997</v>
      </c>
      <c r="H1586" s="4" t="s">
        <v>2343</v>
      </c>
    </row>
    <row r="1587" spans="1:8" ht="15">
      <c r="A1587" s="50">
        <v>1583</v>
      </c>
      <c r="B1587" s="103" t="s">
        <v>2538</v>
      </c>
      <c r="C1587" s="103" t="s">
        <v>2539</v>
      </c>
      <c r="D1587" s="4">
        <v>69</v>
      </c>
      <c r="E1587" s="4">
        <v>70.849999999999994</v>
      </c>
      <c r="F1587" s="4">
        <v>80</v>
      </c>
      <c r="G1587" s="21">
        <v>71.209999999999994</v>
      </c>
      <c r="H1587" s="4" t="s">
        <v>2343</v>
      </c>
    </row>
    <row r="1588" spans="1:8" ht="15">
      <c r="A1588" s="50">
        <v>1584</v>
      </c>
      <c r="B1588" s="103" t="s">
        <v>2540</v>
      </c>
      <c r="C1588" s="103" t="s">
        <v>2541</v>
      </c>
      <c r="D1588" s="4">
        <v>70</v>
      </c>
      <c r="E1588" s="4">
        <v>70.19</v>
      </c>
      <c r="F1588" s="4">
        <v>79</v>
      </c>
      <c r="G1588" s="21">
        <v>71.013999999999996</v>
      </c>
      <c r="H1588" s="4" t="s">
        <v>2343</v>
      </c>
    </row>
    <row r="1589" spans="1:8" ht="15">
      <c r="A1589" s="50">
        <v>1585</v>
      </c>
      <c r="B1589" s="103" t="s">
        <v>2542</v>
      </c>
      <c r="C1589" s="103" t="s">
        <v>2543</v>
      </c>
      <c r="D1589" s="4">
        <v>68</v>
      </c>
      <c r="E1589" s="4">
        <v>72.58</v>
      </c>
      <c r="F1589" s="4">
        <v>60</v>
      </c>
      <c r="G1589" s="21">
        <v>69.947999999999993</v>
      </c>
      <c r="H1589" s="4" t="s">
        <v>2343</v>
      </c>
    </row>
    <row r="1590" spans="1:8" ht="15">
      <c r="A1590" s="50">
        <v>1586</v>
      </c>
      <c r="B1590" s="103" t="s">
        <v>2544</v>
      </c>
      <c r="C1590" s="103" t="s">
        <v>2545</v>
      </c>
      <c r="D1590" s="4">
        <v>70</v>
      </c>
      <c r="E1590" s="4">
        <v>66.92</v>
      </c>
      <c r="F1590" s="4">
        <v>80</v>
      </c>
      <c r="G1590" s="21">
        <v>69.152000000000001</v>
      </c>
      <c r="H1590" s="4" t="s">
        <v>2343</v>
      </c>
    </row>
    <row r="1591" spans="1:8" ht="15">
      <c r="A1591" s="50">
        <v>1587</v>
      </c>
      <c r="B1591" s="103" t="s">
        <v>2546</v>
      </c>
      <c r="C1591" s="103" t="s">
        <v>2547</v>
      </c>
      <c r="D1591" s="4">
        <v>71</v>
      </c>
      <c r="E1591" s="4">
        <v>68.650000000000006</v>
      </c>
      <c r="F1591" s="4">
        <v>63</v>
      </c>
      <c r="G1591" s="21">
        <v>68.790000000000006</v>
      </c>
      <c r="H1591" s="4" t="s">
        <v>2343</v>
      </c>
    </row>
    <row r="1592" spans="1:8" ht="15">
      <c r="A1592" s="50">
        <v>1588</v>
      </c>
      <c r="B1592" s="103" t="s">
        <v>2548</v>
      </c>
      <c r="C1592" s="103" t="s">
        <v>2549</v>
      </c>
      <c r="D1592" s="4">
        <v>75</v>
      </c>
      <c r="E1592" s="4">
        <v>59.95</v>
      </c>
      <c r="F1592" s="4">
        <v>91</v>
      </c>
      <c r="G1592" s="21">
        <v>67.569999999999993</v>
      </c>
      <c r="H1592" s="4" t="s">
        <v>2343</v>
      </c>
    </row>
    <row r="1593" spans="1:8">
      <c r="A1593" s="50">
        <v>1589</v>
      </c>
      <c r="B1593" s="4">
        <v>2021471</v>
      </c>
      <c r="C1593" s="102" t="s">
        <v>2550</v>
      </c>
      <c r="D1593" s="4">
        <v>68</v>
      </c>
      <c r="E1593" s="4">
        <v>62.04</v>
      </c>
      <c r="F1593" s="4">
        <v>90</v>
      </c>
      <c r="G1593" s="21">
        <v>66.623999999999995</v>
      </c>
      <c r="H1593" s="4" t="s">
        <v>2343</v>
      </c>
    </row>
    <row r="1594" spans="1:8">
      <c r="A1594" s="50">
        <v>1590</v>
      </c>
      <c r="B1594" s="4">
        <v>2021512</v>
      </c>
      <c r="C1594" s="4" t="s">
        <v>2551</v>
      </c>
      <c r="D1594" s="4">
        <v>67</v>
      </c>
      <c r="E1594" s="4">
        <v>50.23</v>
      </c>
      <c r="F1594" s="4">
        <v>90</v>
      </c>
      <c r="G1594" s="21">
        <v>59.238</v>
      </c>
      <c r="H1594" s="4" t="s">
        <v>2343</v>
      </c>
    </row>
    <row r="1595" spans="1:8">
      <c r="A1595" s="50">
        <v>1591</v>
      </c>
      <c r="B1595" s="104">
        <v>2121242</v>
      </c>
      <c r="C1595" s="4" t="s">
        <v>2552</v>
      </c>
      <c r="D1595" s="4">
        <v>67</v>
      </c>
      <c r="E1595" s="4">
        <v>44.42</v>
      </c>
      <c r="F1595" s="4">
        <v>60</v>
      </c>
      <c r="G1595" s="21">
        <v>52.752000000000002</v>
      </c>
      <c r="H1595" s="4" t="s">
        <v>2343</v>
      </c>
    </row>
    <row r="1596" spans="1:8">
      <c r="A1596" s="50">
        <v>1592</v>
      </c>
      <c r="B1596" s="4" t="s">
        <v>2553</v>
      </c>
      <c r="C1596" s="4" t="s">
        <v>2554</v>
      </c>
      <c r="D1596" s="4">
        <v>85</v>
      </c>
      <c r="E1596" s="21">
        <v>83.375</v>
      </c>
      <c r="F1596" s="4">
        <v>90</v>
      </c>
      <c r="G1596" s="21">
        <f t="shared" ref="G1596:G1638" si="21">D1596*0.3+E1596*0.6+F1596*0.1</f>
        <v>84.525000000000006</v>
      </c>
      <c r="H1596" s="4" t="s">
        <v>2555</v>
      </c>
    </row>
    <row r="1597" spans="1:8">
      <c r="A1597" s="50">
        <v>1593</v>
      </c>
      <c r="B1597" s="4" t="s">
        <v>2556</v>
      </c>
      <c r="C1597" s="4" t="s">
        <v>2557</v>
      </c>
      <c r="D1597" s="4">
        <v>58</v>
      </c>
      <c r="E1597" s="21">
        <v>69.625</v>
      </c>
      <c r="F1597" s="4">
        <v>73</v>
      </c>
      <c r="G1597" s="21">
        <f t="shared" si="21"/>
        <v>66.474999999999994</v>
      </c>
      <c r="H1597" s="4" t="s">
        <v>2555</v>
      </c>
    </row>
    <row r="1598" spans="1:8">
      <c r="A1598" s="50">
        <v>1594</v>
      </c>
      <c r="B1598" s="4" t="s">
        <v>2558</v>
      </c>
      <c r="C1598" s="4" t="s">
        <v>2559</v>
      </c>
      <c r="D1598" s="4">
        <v>30</v>
      </c>
      <c r="E1598" s="21">
        <v>5.125</v>
      </c>
      <c r="F1598" s="4">
        <v>0</v>
      </c>
      <c r="G1598" s="21">
        <f t="shared" si="21"/>
        <v>12.074999999999999</v>
      </c>
      <c r="H1598" s="4" t="s">
        <v>2555</v>
      </c>
    </row>
    <row r="1599" spans="1:8">
      <c r="A1599" s="50">
        <v>1595</v>
      </c>
      <c r="B1599" s="4" t="s">
        <v>2560</v>
      </c>
      <c r="C1599" s="4" t="s">
        <v>2561</v>
      </c>
      <c r="D1599" s="4">
        <v>20</v>
      </c>
      <c r="E1599" s="21">
        <v>13.5</v>
      </c>
      <c r="F1599" s="4">
        <v>0</v>
      </c>
      <c r="G1599" s="21">
        <f t="shared" si="21"/>
        <v>14.1</v>
      </c>
      <c r="H1599" s="4" t="s">
        <v>2555</v>
      </c>
    </row>
    <row r="1600" spans="1:8">
      <c r="A1600" s="50">
        <v>1596</v>
      </c>
      <c r="B1600" s="4" t="s">
        <v>2562</v>
      </c>
      <c r="C1600" s="4" t="s">
        <v>2563</v>
      </c>
      <c r="D1600" s="4">
        <v>73</v>
      </c>
      <c r="E1600" s="21">
        <v>100</v>
      </c>
      <c r="F1600" s="4">
        <v>80</v>
      </c>
      <c r="G1600" s="21">
        <f t="shared" si="21"/>
        <v>89.9</v>
      </c>
      <c r="H1600" s="4" t="s">
        <v>2555</v>
      </c>
    </row>
    <row r="1601" spans="1:8">
      <c r="A1601" s="50">
        <v>1597</v>
      </c>
      <c r="B1601" s="4" t="s">
        <v>2564</v>
      </c>
      <c r="C1601" s="4" t="s">
        <v>2565</v>
      </c>
      <c r="D1601" s="4">
        <v>83</v>
      </c>
      <c r="E1601" s="21">
        <v>84.5</v>
      </c>
      <c r="F1601" s="4">
        <v>94</v>
      </c>
      <c r="G1601" s="21">
        <f t="shared" si="21"/>
        <v>85</v>
      </c>
      <c r="H1601" s="4" t="s">
        <v>2555</v>
      </c>
    </row>
    <row r="1602" spans="1:8">
      <c r="A1602" s="50">
        <v>1598</v>
      </c>
      <c r="B1602" s="4" t="s">
        <v>2566</v>
      </c>
      <c r="C1602" s="4" t="s">
        <v>2567</v>
      </c>
      <c r="D1602" s="4">
        <v>89</v>
      </c>
      <c r="E1602" s="21">
        <v>97.625</v>
      </c>
      <c r="F1602" s="4">
        <v>91</v>
      </c>
      <c r="G1602" s="21">
        <f t="shared" si="21"/>
        <v>94.374999999999986</v>
      </c>
      <c r="H1602" s="4" t="s">
        <v>2555</v>
      </c>
    </row>
    <row r="1603" spans="1:8">
      <c r="A1603" s="50">
        <v>1599</v>
      </c>
      <c r="B1603" s="4" t="s">
        <v>2568</v>
      </c>
      <c r="C1603" s="4" t="s">
        <v>2569</v>
      </c>
      <c r="D1603" s="4">
        <v>100</v>
      </c>
      <c r="E1603" s="21">
        <v>97.75</v>
      </c>
      <c r="F1603" s="4">
        <v>87</v>
      </c>
      <c r="G1603" s="21">
        <f t="shared" si="21"/>
        <v>97.350000000000009</v>
      </c>
      <c r="H1603" s="4" t="s">
        <v>2555</v>
      </c>
    </row>
    <row r="1604" spans="1:8">
      <c r="A1604" s="50">
        <v>1600</v>
      </c>
      <c r="B1604" s="4" t="s">
        <v>2570</v>
      </c>
      <c r="C1604" s="4" t="s">
        <v>2571</v>
      </c>
      <c r="D1604" s="4">
        <v>96</v>
      </c>
      <c r="E1604" s="21">
        <v>94.5</v>
      </c>
      <c r="F1604" s="4">
        <v>91</v>
      </c>
      <c r="G1604" s="21">
        <f t="shared" si="21"/>
        <v>94.6</v>
      </c>
      <c r="H1604" s="4" t="s">
        <v>2555</v>
      </c>
    </row>
    <row r="1605" spans="1:8">
      <c r="A1605" s="50">
        <v>1601</v>
      </c>
      <c r="B1605" s="4" t="s">
        <v>2572</v>
      </c>
      <c r="C1605" s="4" t="s">
        <v>2573</v>
      </c>
      <c r="D1605" s="4">
        <v>86</v>
      </c>
      <c r="E1605" s="21">
        <v>97.25</v>
      </c>
      <c r="F1605" s="4">
        <v>91</v>
      </c>
      <c r="G1605" s="21">
        <f t="shared" si="21"/>
        <v>93.249999999999986</v>
      </c>
      <c r="H1605" s="4" t="s">
        <v>2555</v>
      </c>
    </row>
    <row r="1606" spans="1:8">
      <c r="A1606" s="50">
        <v>1602</v>
      </c>
      <c r="B1606" s="4" t="s">
        <v>2574</v>
      </c>
      <c r="C1606" s="4" t="s">
        <v>2575</v>
      </c>
      <c r="D1606" s="4">
        <v>100</v>
      </c>
      <c r="E1606" s="21">
        <v>100</v>
      </c>
      <c r="F1606" s="4">
        <v>92</v>
      </c>
      <c r="G1606" s="21">
        <f t="shared" si="21"/>
        <v>99.2</v>
      </c>
      <c r="H1606" s="4" t="s">
        <v>2555</v>
      </c>
    </row>
    <row r="1607" spans="1:8">
      <c r="A1607" s="50">
        <v>1603</v>
      </c>
      <c r="B1607" s="4" t="s">
        <v>2576</v>
      </c>
      <c r="C1607" s="4" t="s">
        <v>2577</v>
      </c>
      <c r="D1607" s="4">
        <v>78</v>
      </c>
      <c r="E1607" s="21">
        <v>85</v>
      </c>
      <c r="F1607" s="4">
        <v>88</v>
      </c>
      <c r="G1607" s="21">
        <f t="shared" si="21"/>
        <v>83.2</v>
      </c>
      <c r="H1607" s="4" t="s">
        <v>2555</v>
      </c>
    </row>
    <row r="1608" spans="1:8">
      <c r="A1608" s="50">
        <v>1604</v>
      </c>
      <c r="B1608" s="4" t="s">
        <v>2578</v>
      </c>
      <c r="C1608" s="4" t="s">
        <v>2579</v>
      </c>
      <c r="D1608" s="4">
        <v>73</v>
      </c>
      <c r="E1608" s="21">
        <v>81</v>
      </c>
      <c r="F1608" s="4">
        <v>77</v>
      </c>
      <c r="G1608" s="21">
        <f t="shared" si="21"/>
        <v>78.2</v>
      </c>
      <c r="H1608" s="4" t="s">
        <v>2555</v>
      </c>
    </row>
    <row r="1609" spans="1:8">
      <c r="A1609" s="50">
        <v>1605</v>
      </c>
      <c r="B1609" s="4" t="s">
        <v>2580</v>
      </c>
      <c r="C1609" s="4" t="s">
        <v>2581</v>
      </c>
      <c r="D1609" s="4">
        <v>65</v>
      </c>
      <c r="E1609" s="21">
        <v>66.375</v>
      </c>
      <c r="F1609" s="4">
        <v>85</v>
      </c>
      <c r="G1609" s="21">
        <f t="shared" si="21"/>
        <v>67.824999999999989</v>
      </c>
      <c r="H1609" s="4" t="s">
        <v>2555</v>
      </c>
    </row>
    <row r="1610" spans="1:8">
      <c r="A1610" s="50">
        <v>1606</v>
      </c>
      <c r="B1610" s="4" t="s">
        <v>2582</v>
      </c>
      <c r="C1610" s="4" t="s">
        <v>2583</v>
      </c>
      <c r="D1610" s="4">
        <v>70</v>
      </c>
      <c r="E1610" s="21">
        <v>98.25</v>
      </c>
      <c r="F1610" s="4">
        <v>73</v>
      </c>
      <c r="G1610" s="21">
        <f t="shared" si="21"/>
        <v>87.249999999999986</v>
      </c>
      <c r="H1610" s="4" t="s">
        <v>2555</v>
      </c>
    </row>
    <row r="1611" spans="1:8">
      <c r="A1611" s="50">
        <v>1607</v>
      </c>
      <c r="B1611" s="4" t="s">
        <v>2584</v>
      </c>
      <c r="C1611" s="4" t="s">
        <v>2585</v>
      </c>
      <c r="D1611" s="4">
        <v>63</v>
      </c>
      <c r="E1611" s="21">
        <v>72.125</v>
      </c>
      <c r="F1611" s="4">
        <v>71</v>
      </c>
      <c r="G1611" s="21">
        <f t="shared" si="21"/>
        <v>69.274999999999991</v>
      </c>
      <c r="H1611" s="4" t="s">
        <v>2555</v>
      </c>
    </row>
    <row r="1612" spans="1:8">
      <c r="A1612" s="50">
        <v>1608</v>
      </c>
      <c r="B1612" s="4" t="s">
        <v>2586</v>
      </c>
      <c r="C1612" s="4" t="s">
        <v>2587</v>
      </c>
      <c r="D1612" s="4">
        <v>64</v>
      </c>
      <c r="E1612" s="21">
        <v>67.125</v>
      </c>
      <c r="F1612" s="4">
        <v>84</v>
      </c>
      <c r="G1612" s="21">
        <f t="shared" si="21"/>
        <v>67.875</v>
      </c>
      <c r="H1612" s="4" t="s">
        <v>2555</v>
      </c>
    </row>
    <row r="1613" spans="1:8">
      <c r="A1613" s="50">
        <v>1609</v>
      </c>
      <c r="B1613" s="4" t="s">
        <v>2588</v>
      </c>
      <c r="C1613" s="4" t="s">
        <v>2589</v>
      </c>
      <c r="D1613" s="4">
        <v>70</v>
      </c>
      <c r="E1613" s="21">
        <v>78.375</v>
      </c>
      <c r="F1613" s="4">
        <v>89</v>
      </c>
      <c r="G1613" s="21">
        <f t="shared" si="21"/>
        <v>76.925000000000011</v>
      </c>
      <c r="H1613" s="4" t="s">
        <v>2555</v>
      </c>
    </row>
    <row r="1614" spans="1:8">
      <c r="A1614" s="50">
        <v>1610</v>
      </c>
      <c r="B1614" s="4" t="s">
        <v>2590</v>
      </c>
      <c r="C1614" s="4" t="s">
        <v>2591</v>
      </c>
      <c r="D1614" s="4">
        <v>68</v>
      </c>
      <c r="E1614" s="21">
        <v>79.125</v>
      </c>
      <c r="F1614" s="4">
        <v>81</v>
      </c>
      <c r="G1614" s="21">
        <f t="shared" si="21"/>
        <v>75.974999999999994</v>
      </c>
      <c r="H1614" s="4" t="s">
        <v>2555</v>
      </c>
    </row>
    <row r="1615" spans="1:8">
      <c r="A1615" s="50">
        <v>1611</v>
      </c>
      <c r="B1615" s="4" t="s">
        <v>2592</v>
      </c>
      <c r="C1615" s="4" t="s">
        <v>2593</v>
      </c>
      <c r="D1615" s="4">
        <v>70</v>
      </c>
      <c r="E1615" s="21">
        <v>84.75</v>
      </c>
      <c r="F1615" s="4">
        <v>90</v>
      </c>
      <c r="G1615" s="21">
        <f t="shared" si="21"/>
        <v>80.849999999999994</v>
      </c>
      <c r="H1615" s="4" t="s">
        <v>2555</v>
      </c>
    </row>
    <row r="1616" spans="1:8">
      <c r="A1616" s="50">
        <v>1612</v>
      </c>
      <c r="B1616" s="4" t="s">
        <v>2594</v>
      </c>
      <c r="C1616" s="4" t="s">
        <v>2595</v>
      </c>
      <c r="D1616" s="4">
        <v>82</v>
      </c>
      <c r="E1616" s="21">
        <v>90.625</v>
      </c>
      <c r="F1616" s="4">
        <v>91</v>
      </c>
      <c r="G1616" s="21">
        <f t="shared" si="21"/>
        <v>88.074999999999989</v>
      </c>
      <c r="H1616" s="4" t="s">
        <v>2555</v>
      </c>
    </row>
    <row r="1617" spans="1:8">
      <c r="A1617" s="50">
        <v>1613</v>
      </c>
      <c r="B1617" s="4" t="s">
        <v>2596</v>
      </c>
      <c r="C1617" s="4" t="s">
        <v>2597</v>
      </c>
      <c r="D1617" s="4">
        <v>66</v>
      </c>
      <c r="E1617" s="21">
        <v>79</v>
      </c>
      <c r="F1617" s="4">
        <v>82</v>
      </c>
      <c r="G1617" s="21">
        <f t="shared" si="21"/>
        <v>75.400000000000006</v>
      </c>
      <c r="H1617" s="4" t="s">
        <v>2555</v>
      </c>
    </row>
    <row r="1618" spans="1:8">
      <c r="A1618" s="50">
        <v>1614</v>
      </c>
      <c r="B1618" s="4" t="s">
        <v>2598</v>
      </c>
      <c r="C1618" s="4" t="s">
        <v>2599</v>
      </c>
      <c r="D1618" s="4">
        <v>57</v>
      </c>
      <c r="E1618" s="21">
        <v>60.875</v>
      </c>
      <c r="F1618" s="4">
        <v>90</v>
      </c>
      <c r="G1618" s="21">
        <f t="shared" si="21"/>
        <v>62.625</v>
      </c>
      <c r="H1618" s="4" t="s">
        <v>2555</v>
      </c>
    </row>
    <row r="1619" spans="1:8">
      <c r="A1619" s="50">
        <v>1615</v>
      </c>
      <c r="B1619" s="4" t="s">
        <v>2600</v>
      </c>
      <c r="C1619" s="4" t="s">
        <v>2601</v>
      </c>
      <c r="D1619" s="4">
        <v>71</v>
      </c>
      <c r="E1619" s="21">
        <v>70.875</v>
      </c>
      <c r="F1619" s="4">
        <v>72</v>
      </c>
      <c r="G1619" s="21">
        <f t="shared" si="21"/>
        <v>71.025000000000006</v>
      </c>
      <c r="H1619" s="4" t="s">
        <v>2555</v>
      </c>
    </row>
    <row r="1620" spans="1:8">
      <c r="A1620" s="50">
        <v>1616</v>
      </c>
      <c r="B1620" s="4" t="s">
        <v>2602</v>
      </c>
      <c r="C1620" s="4" t="s">
        <v>2603</v>
      </c>
      <c r="D1620" s="4">
        <v>70</v>
      </c>
      <c r="E1620" s="21">
        <v>79.875</v>
      </c>
      <c r="F1620" s="4">
        <v>82</v>
      </c>
      <c r="G1620" s="21">
        <f t="shared" si="21"/>
        <v>77.125</v>
      </c>
      <c r="H1620" s="4" t="s">
        <v>2555</v>
      </c>
    </row>
    <row r="1621" spans="1:8">
      <c r="A1621" s="50">
        <v>1617</v>
      </c>
      <c r="B1621" s="4" t="s">
        <v>2604</v>
      </c>
      <c r="C1621" s="4" t="s">
        <v>280</v>
      </c>
      <c r="D1621" s="4">
        <v>100</v>
      </c>
      <c r="E1621" s="21">
        <v>94.126999999999995</v>
      </c>
      <c r="F1621" s="4">
        <v>100</v>
      </c>
      <c r="G1621" s="21">
        <f t="shared" si="21"/>
        <v>96.476200000000006</v>
      </c>
      <c r="H1621" s="4" t="s">
        <v>2555</v>
      </c>
    </row>
    <row r="1622" spans="1:8">
      <c r="A1622" s="50">
        <v>1618</v>
      </c>
      <c r="B1622" s="4" t="s">
        <v>2605</v>
      </c>
      <c r="C1622" s="4" t="s">
        <v>2606</v>
      </c>
      <c r="D1622" s="4">
        <v>72</v>
      </c>
      <c r="E1622" s="21">
        <v>75.625</v>
      </c>
      <c r="F1622" s="4">
        <v>83</v>
      </c>
      <c r="G1622" s="21">
        <f t="shared" si="21"/>
        <v>75.274999999999991</v>
      </c>
      <c r="H1622" s="4" t="s">
        <v>2555</v>
      </c>
    </row>
    <row r="1623" spans="1:8">
      <c r="A1623" s="50">
        <v>1619</v>
      </c>
      <c r="B1623" s="4" t="s">
        <v>2607</v>
      </c>
      <c r="C1623" s="4" t="s">
        <v>2608</v>
      </c>
      <c r="D1623" s="4">
        <v>87</v>
      </c>
      <c r="E1623" s="21">
        <v>77.5</v>
      </c>
      <c r="F1623" s="4">
        <v>88</v>
      </c>
      <c r="G1623" s="21">
        <f t="shared" si="21"/>
        <v>81.399999999999991</v>
      </c>
      <c r="H1623" s="4" t="s">
        <v>2555</v>
      </c>
    </row>
    <row r="1624" spans="1:8">
      <c r="A1624" s="50">
        <v>1620</v>
      </c>
      <c r="B1624" s="4" t="s">
        <v>2609</v>
      </c>
      <c r="C1624" s="4" t="s">
        <v>2610</v>
      </c>
      <c r="D1624" s="4">
        <v>87</v>
      </c>
      <c r="E1624" s="21">
        <v>71.25</v>
      </c>
      <c r="F1624" s="4">
        <v>82</v>
      </c>
      <c r="G1624" s="21">
        <f t="shared" si="21"/>
        <v>77.05</v>
      </c>
      <c r="H1624" s="4" t="s">
        <v>2555</v>
      </c>
    </row>
    <row r="1625" spans="1:8">
      <c r="A1625" s="50">
        <v>1621</v>
      </c>
      <c r="B1625" s="4" t="s">
        <v>2611</v>
      </c>
      <c r="C1625" s="4" t="s">
        <v>2612</v>
      </c>
      <c r="D1625" s="4">
        <v>77</v>
      </c>
      <c r="E1625" s="21">
        <v>83.625</v>
      </c>
      <c r="F1625" s="4">
        <v>83</v>
      </c>
      <c r="G1625" s="21">
        <f t="shared" si="21"/>
        <v>81.574999999999989</v>
      </c>
      <c r="H1625" s="4" t="s">
        <v>2555</v>
      </c>
    </row>
    <row r="1626" spans="1:8">
      <c r="A1626" s="50">
        <v>1622</v>
      </c>
      <c r="B1626" s="4" t="s">
        <v>2613</v>
      </c>
      <c r="C1626" s="4" t="s">
        <v>2614</v>
      </c>
      <c r="D1626" s="4">
        <v>66</v>
      </c>
      <c r="E1626" s="21">
        <v>66.625</v>
      </c>
      <c r="F1626" s="4">
        <v>75</v>
      </c>
      <c r="G1626" s="21">
        <f t="shared" si="21"/>
        <v>67.275000000000006</v>
      </c>
      <c r="H1626" s="4" t="s">
        <v>2555</v>
      </c>
    </row>
    <row r="1627" spans="1:8">
      <c r="A1627" s="50">
        <v>1623</v>
      </c>
      <c r="B1627" s="4" t="s">
        <v>2615</v>
      </c>
      <c r="C1627" s="4" t="s">
        <v>2616</v>
      </c>
      <c r="D1627" s="4">
        <v>67</v>
      </c>
      <c r="E1627" s="21">
        <v>69.125</v>
      </c>
      <c r="F1627" s="4">
        <v>75</v>
      </c>
      <c r="G1627" s="21">
        <f t="shared" si="21"/>
        <v>69.075000000000003</v>
      </c>
      <c r="H1627" s="4" t="s">
        <v>2555</v>
      </c>
    </row>
    <row r="1628" spans="1:8">
      <c r="A1628" s="50">
        <v>1624</v>
      </c>
      <c r="B1628" s="4" t="s">
        <v>2617</v>
      </c>
      <c r="C1628" s="4" t="s">
        <v>2618</v>
      </c>
      <c r="D1628" s="4">
        <v>58</v>
      </c>
      <c r="E1628" s="21">
        <v>62.375</v>
      </c>
      <c r="F1628" s="4">
        <v>75</v>
      </c>
      <c r="G1628" s="21">
        <f t="shared" si="21"/>
        <v>62.324999999999996</v>
      </c>
      <c r="H1628" s="4" t="s">
        <v>2555</v>
      </c>
    </row>
    <row r="1629" spans="1:8">
      <c r="A1629" s="50">
        <v>1625</v>
      </c>
      <c r="B1629" s="4" t="s">
        <v>2619</v>
      </c>
      <c r="C1629" s="4" t="s">
        <v>2620</v>
      </c>
      <c r="D1629" s="4">
        <v>68</v>
      </c>
      <c r="E1629" s="21">
        <v>93</v>
      </c>
      <c r="F1629" s="4">
        <v>78</v>
      </c>
      <c r="G1629" s="21">
        <f t="shared" si="21"/>
        <v>83.999999999999986</v>
      </c>
      <c r="H1629" s="4" t="s">
        <v>2555</v>
      </c>
    </row>
    <row r="1630" spans="1:8">
      <c r="A1630" s="50">
        <v>1626</v>
      </c>
      <c r="B1630" s="4" t="s">
        <v>2621</v>
      </c>
      <c r="C1630" s="4" t="s">
        <v>2622</v>
      </c>
      <c r="D1630" s="4">
        <v>74</v>
      </c>
      <c r="E1630" s="21">
        <v>73</v>
      </c>
      <c r="F1630" s="4">
        <v>82</v>
      </c>
      <c r="G1630" s="21">
        <f t="shared" si="21"/>
        <v>74.2</v>
      </c>
      <c r="H1630" s="4" t="s">
        <v>2555</v>
      </c>
    </row>
    <row r="1631" spans="1:8">
      <c r="A1631" s="50">
        <v>1627</v>
      </c>
      <c r="B1631" s="4" t="s">
        <v>2623</v>
      </c>
      <c r="C1631" s="4" t="s">
        <v>2624</v>
      </c>
      <c r="D1631" s="4">
        <v>59</v>
      </c>
      <c r="E1631" s="21">
        <v>54.75</v>
      </c>
      <c r="F1631" s="4">
        <v>67</v>
      </c>
      <c r="G1631" s="21">
        <f t="shared" si="21"/>
        <v>57.25</v>
      </c>
      <c r="H1631" s="4" t="s">
        <v>2555</v>
      </c>
    </row>
    <row r="1632" spans="1:8">
      <c r="A1632" s="50">
        <v>1628</v>
      </c>
      <c r="B1632" s="4" t="s">
        <v>2625</v>
      </c>
      <c r="C1632" s="4" t="s">
        <v>2626</v>
      </c>
      <c r="D1632" s="4">
        <v>66</v>
      </c>
      <c r="E1632" s="21">
        <v>71.125</v>
      </c>
      <c r="F1632" s="4">
        <v>71</v>
      </c>
      <c r="G1632" s="21">
        <f t="shared" si="21"/>
        <v>69.574999999999989</v>
      </c>
      <c r="H1632" s="4" t="s">
        <v>2555</v>
      </c>
    </row>
    <row r="1633" spans="1:8">
      <c r="A1633" s="50">
        <v>1629</v>
      </c>
      <c r="B1633" s="4" t="s">
        <v>2627</v>
      </c>
      <c r="C1633" s="4" t="s">
        <v>2628</v>
      </c>
      <c r="D1633" s="4">
        <v>87</v>
      </c>
      <c r="E1633" s="21">
        <v>87.625</v>
      </c>
      <c r="F1633" s="4">
        <v>93</v>
      </c>
      <c r="G1633" s="21">
        <f t="shared" si="21"/>
        <v>87.974999999999994</v>
      </c>
      <c r="H1633" s="4" t="s">
        <v>2555</v>
      </c>
    </row>
    <row r="1634" spans="1:8">
      <c r="A1634" s="50">
        <v>1630</v>
      </c>
      <c r="B1634" s="4" t="s">
        <v>2629</v>
      </c>
      <c r="C1634" s="4" t="s">
        <v>2630</v>
      </c>
      <c r="D1634" s="4">
        <v>65</v>
      </c>
      <c r="E1634" s="21">
        <v>71.25</v>
      </c>
      <c r="F1634" s="4">
        <v>74</v>
      </c>
      <c r="G1634" s="21">
        <f t="shared" si="21"/>
        <v>69.650000000000006</v>
      </c>
      <c r="H1634" s="4" t="s">
        <v>2555</v>
      </c>
    </row>
    <row r="1635" spans="1:8">
      <c r="A1635" s="50">
        <v>1631</v>
      </c>
      <c r="B1635" s="4" t="s">
        <v>2631</v>
      </c>
      <c r="C1635" s="4" t="s">
        <v>2632</v>
      </c>
      <c r="D1635" s="4">
        <v>70</v>
      </c>
      <c r="E1635" s="21">
        <v>79.125</v>
      </c>
      <c r="F1635" s="4">
        <v>79</v>
      </c>
      <c r="G1635" s="21">
        <f t="shared" si="21"/>
        <v>76.375</v>
      </c>
      <c r="H1635" s="4" t="s">
        <v>2555</v>
      </c>
    </row>
    <row r="1636" spans="1:8">
      <c r="A1636" s="50">
        <v>1632</v>
      </c>
      <c r="B1636" s="4" t="s">
        <v>2633</v>
      </c>
      <c r="C1636" s="4" t="s">
        <v>2634</v>
      </c>
      <c r="D1636" s="4">
        <v>66</v>
      </c>
      <c r="E1636" s="21">
        <v>79.875</v>
      </c>
      <c r="F1636" s="4">
        <v>80</v>
      </c>
      <c r="G1636" s="21">
        <f t="shared" si="21"/>
        <v>75.724999999999994</v>
      </c>
      <c r="H1636" s="4" t="s">
        <v>2555</v>
      </c>
    </row>
    <row r="1637" spans="1:8">
      <c r="A1637" s="50">
        <v>1633</v>
      </c>
      <c r="B1637" s="4" t="s">
        <v>2635</v>
      </c>
      <c r="C1637" s="4" t="s">
        <v>2636</v>
      </c>
      <c r="D1637" s="4">
        <v>65</v>
      </c>
      <c r="E1637" s="21">
        <v>69.75</v>
      </c>
      <c r="F1637" s="4">
        <v>75</v>
      </c>
      <c r="G1637" s="21">
        <f t="shared" si="21"/>
        <v>68.849999999999994</v>
      </c>
      <c r="H1637" s="4" t="s">
        <v>2555</v>
      </c>
    </row>
    <row r="1638" spans="1:8">
      <c r="A1638" s="50">
        <v>1634</v>
      </c>
      <c r="B1638" s="4" t="s">
        <v>2637</v>
      </c>
      <c r="C1638" s="4" t="s">
        <v>2638</v>
      </c>
      <c r="D1638" s="4">
        <v>66</v>
      </c>
      <c r="E1638" s="21">
        <v>59.25</v>
      </c>
      <c r="F1638" s="4">
        <v>68</v>
      </c>
      <c r="G1638" s="21">
        <f t="shared" si="21"/>
        <v>62.149999999999991</v>
      </c>
      <c r="H1638" s="4" t="s">
        <v>2555</v>
      </c>
    </row>
    <row r="1639" spans="1:8">
      <c r="A1639" s="50">
        <v>1635</v>
      </c>
      <c r="B1639" s="4" t="s">
        <v>2639</v>
      </c>
      <c r="C1639" s="4" t="s">
        <v>2640</v>
      </c>
      <c r="D1639" s="4">
        <v>82</v>
      </c>
      <c r="E1639" s="21">
        <v>94.56</v>
      </c>
      <c r="F1639" s="4">
        <v>88</v>
      </c>
      <c r="G1639" s="21">
        <v>90.135999999999996</v>
      </c>
      <c r="H1639" s="4" t="s">
        <v>2555</v>
      </c>
    </row>
    <row r="1640" spans="1:8">
      <c r="A1640" s="50">
        <v>1636</v>
      </c>
      <c r="B1640" s="4" t="s">
        <v>2641</v>
      </c>
      <c r="C1640" s="4" t="s">
        <v>2642</v>
      </c>
      <c r="D1640" s="4">
        <v>90</v>
      </c>
      <c r="E1640" s="21">
        <v>84.8</v>
      </c>
      <c r="F1640" s="4">
        <v>100</v>
      </c>
      <c r="G1640" s="21">
        <v>87.88</v>
      </c>
      <c r="H1640" s="4" t="s">
        <v>2555</v>
      </c>
    </row>
    <row r="1641" spans="1:8">
      <c r="A1641" s="50">
        <v>1637</v>
      </c>
      <c r="B1641" s="4" t="s">
        <v>2643</v>
      </c>
      <c r="C1641" s="4" t="s">
        <v>2644</v>
      </c>
      <c r="D1641" s="4">
        <v>85</v>
      </c>
      <c r="E1641" s="21">
        <v>88.76</v>
      </c>
      <c r="F1641" s="4">
        <v>94</v>
      </c>
      <c r="G1641" s="21">
        <v>88.156000000000006</v>
      </c>
      <c r="H1641" s="4" t="s">
        <v>2555</v>
      </c>
    </row>
    <row r="1642" spans="1:8">
      <c r="A1642" s="50">
        <v>1638</v>
      </c>
      <c r="B1642" s="4" t="s">
        <v>2645</v>
      </c>
      <c r="C1642" s="4" t="s">
        <v>2646</v>
      </c>
      <c r="D1642" s="4">
        <v>74</v>
      </c>
      <c r="E1642" s="21">
        <v>83.76</v>
      </c>
      <c r="F1642" s="4">
        <v>70</v>
      </c>
      <c r="G1642" s="21">
        <v>79.456000000000003</v>
      </c>
      <c r="H1642" s="4" t="s">
        <v>2555</v>
      </c>
    </row>
    <row r="1643" spans="1:8">
      <c r="A1643" s="50">
        <v>1639</v>
      </c>
      <c r="B1643" s="4" t="s">
        <v>2647</v>
      </c>
      <c r="C1643" s="4" t="s">
        <v>2648</v>
      </c>
      <c r="D1643" s="4">
        <v>88</v>
      </c>
      <c r="E1643" s="21">
        <v>85</v>
      </c>
      <c r="F1643" s="4">
        <v>88</v>
      </c>
      <c r="G1643" s="21">
        <v>86.2</v>
      </c>
      <c r="H1643" s="4" t="s">
        <v>2555</v>
      </c>
    </row>
    <row r="1644" spans="1:8">
      <c r="A1644" s="50">
        <v>1640</v>
      </c>
      <c r="B1644" s="4" t="s">
        <v>2649</v>
      </c>
      <c r="C1644" s="4" t="s">
        <v>2650</v>
      </c>
      <c r="D1644" s="4">
        <v>100</v>
      </c>
      <c r="E1644" s="21">
        <v>82.28</v>
      </c>
      <c r="F1644" s="4">
        <v>95</v>
      </c>
      <c r="G1644" s="21">
        <v>88.867999999999995</v>
      </c>
      <c r="H1644" s="4" t="s">
        <v>2555</v>
      </c>
    </row>
    <row r="1645" spans="1:8">
      <c r="A1645" s="50">
        <v>1641</v>
      </c>
      <c r="B1645" s="4" t="s">
        <v>2651</v>
      </c>
      <c r="C1645" s="4" t="s">
        <v>2652</v>
      </c>
      <c r="D1645" s="4">
        <v>81</v>
      </c>
      <c r="E1645" s="21">
        <v>88.56</v>
      </c>
      <c r="F1645" s="4">
        <v>90</v>
      </c>
      <c r="G1645" s="21">
        <v>86.436000000000007</v>
      </c>
      <c r="H1645" s="4" t="s">
        <v>2555</v>
      </c>
    </row>
    <row r="1646" spans="1:8">
      <c r="A1646" s="50">
        <v>1642</v>
      </c>
      <c r="B1646" s="4" t="s">
        <v>2653</v>
      </c>
      <c r="C1646" s="4" t="s">
        <v>2654</v>
      </c>
      <c r="D1646" s="4">
        <v>100</v>
      </c>
      <c r="E1646" s="21">
        <v>100</v>
      </c>
      <c r="F1646" s="4">
        <v>100</v>
      </c>
      <c r="G1646" s="21">
        <v>100</v>
      </c>
      <c r="H1646" s="4" t="s">
        <v>2555</v>
      </c>
    </row>
    <row r="1647" spans="1:8">
      <c r="A1647" s="50">
        <v>1643</v>
      </c>
      <c r="B1647" s="4" t="s">
        <v>2655</v>
      </c>
      <c r="C1647" s="4" t="s">
        <v>2656</v>
      </c>
      <c r="D1647" s="4">
        <v>76</v>
      </c>
      <c r="E1647" s="21">
        <v>86</v>
      </c>
      <c r="F1647" s="4">
        <v>92</v>
      </c>
      <c r="G1647" s="21">
        <v>83.6</v>
      </c>
      <c r="H1647" s="4" t="s">
        <v>2555</v>
      </c>
    </row>
    <row r="1648" spans="1:8">
      <c r="A1648" s="50">
        <v>1644</v>
      </c>
      <c r="B1648" s="4" t="s">
        <v>2657</v>
      </c>
      <c r="C1648" s="4" t="s">
        <v>2658</v>
      </c>
      <c r="D1648" s="4">
        <v>86</v>
      </c>
      <c r="E1648" s="21">
        <v>89.6</v>
      </c>
      <c r="F1648" s="4">
        <v>89</v>
      </c>
      <c r="G1648" s="21">
        <v>88.46</v>
      </c>
      <c r="H1648" s="4" t="s">
        <v>2555</v>
      </c>
    </row>
    <row r="1649" spans="1:8">
      <c r="A1649" s="50">
        <v>1645</v>
      </c>
      <c r="B1649" s="4" t="s">
        <v>2659</v>
      </c>
      <c r="C1649" s="4" t="s">
        <v>2660</v>
      </c>
      <c r="D1649" s="4">
        <v>72</v>
      </c>
      <c r="E1649" s="21">
        <v>70.36</v>
      </c>
      <c r="F1649" s="4">
        <v>93</v>
      </c>
      <c r="G1649" s="21">
        <v>73.116</v>
      </c>
      <c r="H1649" s="4" t="s">
        <v>2555</v>
      </c>
    </row>
    <row r="1650" spans="1:8">
      <c r="A1650" s="50">
        <v>1646</v>
      </c>
      <c r="B1650" s="4" t="s">
        <v>2661</v>
      </c>
      <c r="C1650" s="4" t="s">
        <v>2662</v>
      </c>
      <c r="D1650" s="4">
        <v>74</v>
      </c>
      <c r="E1650" s="21">
        <v>75.400000000000006</v>
      </c>
      <c r="F1650" s="4">
        <v>83</v>
      </c>
      <c r="G1650" s="21">
        <v>75.739999999999995</v>
      </c>
      <c r="H1650" s="4" t="s">
        <v>2555</v>
      </c>
    </row>
    <row r="1651" spans="1:8">
      <c r="A1651" s="50">
        <v>1647</v>
      </c>
      <c r="B1651" s="4" t="s">
        <v>2663</v>
      </c>
      <c r="C1651" s="4" t="s">
        <v>2664</v>
      </c>
      <c r="D1651" s="4">
        <v>72</v>
      </c>
      <c r="E1651" s="21">
        <v>85.28</v>
      </c>
      <c r="F1651" s="4">
        <v>84</v>
      </c>
      <c r="G1651" s="21">
        <v>81.168000000000006</v>
      </c>
      <c r="H1651" s="4" t="s">
        <v>2555</v>
      </c>
    </row>
    <row r="1652" spans="1:8">
      <c r="A1652" s="50">
        <v>1648</v>
      </c>
      <c r="B1652" s="4" t="s">
        <v>2665</v>
      </c>
      <c r="C1652" s="4" t="s">
        <v>2666</v>
      </c>
      <c r="D1652" s="4">
        <v>72</v>
      </c>
      <c r="E1652" s="21">
        <v>71.52</v>
      </c>
      <c r="F1652" s="4">
        <v>70</v>
      </c>
      <c r="G1652" s="21">
        <v>71.512</v>
      </c>
      <c r="H1652" s="4" t="s">
        <v>2555</v>
      </c>
    </row>
    <row r="1653" spans="1:8">
      <c r="A1653" s="50">
        <v>1649</v>
      </c>
      <c r="B1653" s="4" t="s">
        <v>2667</v>
      </c>
      <c r="C1653" s="4" t="s">
        <v>2668</v>
      </c>
      <c r="D1653" s="4">
        <v>79</v>
      </c>
      <c r="E1653" s="21">
        <v>80.28</v>
      </c>
      <c r="F1653" s="4">
        <v>74</v>
      </c>
      <c r="G1653" s="21">
        <v>79.268000000000001</v>
      </c>
      <c r="H1653" s="4" t="s">
        <v>2555</v>
      </c>
    </row>
    <row r="1654" spans="1:8">
      <c r="A1654" s="50">
        <v>1650</v>
      </c>
      <c r="B1654" s="4" t="s">
        <v>2669</v>
      </c>
      <c r="C1654" s="4" t="s">
        <v>2670</v>
      </c>
      <c r="D1654" s="4">
        <v>77</v>
      </c>
      <c r="E1654" s="21">
        <v>84.96</v>
      </c>
      <c r="F1654" s="4">
        <v>90</v>
      </c>
      <c r="G1654" s="21">
        <v>83.075999999999993</v>
      </c>
      <c r="H1654" s="4" t="s">
        <v>2555</v>
      </c>
    </row>
    <row r="1655" spans="1:8">
      <c r="A1655" s="50">
        <v>1651</v>
      </c>
      <c r="B1655" s="4" t="s">
        <v>2671</v>
      </c>
      <c r="C1655" s="4" t="s">
        <v>2672</v>
      </c>
      <c r="D1655" s="4">
        <v>78</v>
      </c>
      <c r="E1655" s="21">
        <v>75.400000000000006</v>
      </c>
      <c r="F1655" s="4">
        <v>100</v>
      </c>
      <c r="G1655" s="21">
        <v>78.64</v>
      </c>
      <c r="H1655" s="4" t="s">
        <v>2555</v>
      </c>
    </row>
    <row r="1656" spans="1:8">
      <c r="A1656" s="50">
        <v>1652</v>
      </c>
      <c r="B1656" s="4" t="s">
        <v>2673</v>
      </c>
      <c r="C1656" s="4" t="s">
        <v>2674</v>
      </c>
      <c r="D1656" s="4">
        <v>72</v>
      </c>
      <c r="E1656" s="21">
        <v>70.959999999999994</v>
      </c>
      <c r="F1656" s="4">
        <v>81</v>
      </c>
      <c r="G1656" s="21">
        <v>72.275999999999996</v>
      </c>
      <c r="H1656" s="4" t="s">
        <v>2555</v>
      </c>
    </row>
    <row r="1657" spans="1:8">
      <c r="A1657" s="50">
        <v>1653</v>
      </c>
      <c r="B1657" s="4" t="s">
        <v>2675</v>
      </c>
      <c r="C1657" s="4" t="s">
        <v>2676</v>
      </c>
      <c r="D1657" s="4">
        <v>72</v>
      </c>
      <c r="E1657" s="21">
        <v>82.96</v>
      </c>
      <c r="F1657" s="4">
        <v>91</v>
      </c>
      <c r="G1657" s="21">
        <v>80.475999999999999</v>
      </c>
      <c r="H1657" s="4" t="s">
        <v>2555</v>
      </c>
    </row>
    <row r="1658" spans="1:8">
      <c r="A1658" s="50">
        <v>1654</v>
      </c>
      <c r="B1658" s="4" t="s">
        <v>2677</v>
      </c>
      <c r="C1658" s="4" t="s">
        <v>2678</v>
      </c>
      <c r="D1658" s="4">
        <v>72</v>
      </c>
      <c r="E1658" s="21">
        <v>76.48</v>
      </c>
      <c r="F1658" s="4">
        <v>67</v>
      </c>
      <c r="G1658" s="21">
        <v>74.188000000000002</v>
      </c>
      <c r="H1658" s="4" t="s">
        <v>2555</v>
      </c>
    </row>
    <row r="1659" spans="1:8">
      <c r="A1659" s="50">
        <v>1655</v>
      </c>
      <c r="B1659" s="4" t="s">
        <v>2679</v>
      </c>
      <c r="C1659" s="4" t="s">
        <v>2680</v>
      </c>
      <c r="D1659" s="4">
        <v>84</v>
      </c>
      <c r="E1659" s="21">
        <v>82.44</v>
      </c>
      <c r="F1659" s="4">
        <v>90</v>
      </c>
      <c r="G1659" s="21">
        <v>83.664000000000001</v>
      </c>
      <c r="H1659" s="4" t="s">
        <v>2555</v>
      </c>
    </row>
    <row r="1660" spans="1:8">
      <c r="A1660" s="50">
        <v>1656</v>
      </c>
      <c r="B1660" s="4" t="s">
        <v>2681</v>
      </c>
      <c r="C1660" s="4" t="s">
        <v>2682</v>
      </c>
      <c r="D1660" s="4">
        <v>72</v>
      </c>
      <c r="E1660" s="21">
        <v>82</v>
      </c>
      <c r="F1660" s="4">
        <v>79</v>
      </c>
      <c r="G1660" s="21">
        <v>78.7</v>
      </c>
      <c r="H1660" s="4" t="s">
        <v>2555</v>
      </c>
    </row>
    <row r="1661" spans="1:8">
      <c r="A1661" s="50">
        <v>1657</v>
      </c>
      <c r="B1661" s="4" t="s">
        <v>2683</v>
      </c>
      <c r="C1661" s="4" t="s">
        <v>2684</v>
      </c>
      <c r="D1661" s="4">
        <v>72</v>
      </c>
      <c r="E1661" s="21">
        <v>85.8</v>
      </c>
      <c r="F1661" s="4">
        <v>89</v>
      </c>
      <c r="G1661" s="21">
        <v>81.98</v>
      </c>
      <c r="H1661" s="4" t="s">
        <v>2555</v>
      </c>
    </row>
    <row r="1662" spans="1:8">
      <c r="A1662" s="50">
        <v>1658</v>
      </c>
      <c r="B1662" s="4" t="s">
        <v>2685</v>
      </c>
      <c r="C1662" s="4" t="s">
        <v>2686</v>
      </c>
      <c r="D1662" s="4">
        <v>72</v>
      </c>
      <c r="E1662" s="21">
        <v>80.680000000000007</v>
      </c>
      <c r="F1662" s="4">
        <v>87</v>
      </c>
      <c r="G1662" s="21">
        <v>78.707999999999998</v>
      </c>
      <c r="H1662" s="4" t="s">
        <v>2555</v>
      </c>
    </row>
    <row r="1663" spans="1:8">
      <c r="A1663" s="50">
        <v>1659</v>
      </c>
      <c r="B1663" s="4" t="s">
        <v>2687</v>
      </c>
      <c r="C1663" s="4" t="s">
        <v>2688</v>
      </c>
      <c r="D1663" s="4">
        <v>81</v>
      </c>
      <c r="E1663" s="21">
        <v>90</v>
      </c>
      <c r="F1663" s="4">
        <v>85</v>
      </c>
      <c r="G1663" s="21">
        <v>86.8</v>
      </c>
      <c r="H1663" s="4" t="s">
        <v>2555</v>
      </c>
    </row>
    <row r="1664" spans="1:8">
      <c r="A1664" s="50">
        <v>1660</v>
      </c>
      <c r="B1664" s="4" t="s">
        <v>2689</v>
      </c>
      <c r="C1664" s="4" t="s">
        <v>2690</v>
      </c>
      <c r="D1664" s="4">
        <v>72</v>
      </c>
      <c r="E1664" s="21">
        <v>80.599999999999994</v>
      </c>
      <c r="F1664" s="4">
        <v>92</v>
      </c>
      <c r="G1664" s="21">
        <v>79.16</v>
      </c>
      <c r="H1664" s="4" t="s">
        <v>2555</v>
      </c>
    </row>
    <row r="1665" spans="1:8">
      <c r="A1665" s="50">
        <v>1661</v>
      </c>
      <c r="B1665" s="4" t="s">
        <v>2691</v>
      </c>
      <c r="C1665" s="4" t="s">
        <v>2692</v>
      </c>
      <c r="D1665" s="4">
        <v>89</v>
      </c>
      <c r="E1665" s="21">
        <v>98.24</v>
      </c>
      <c r="F1665" s="4">
        <v>86</v>
      </c>
      <c r="G1665" s="21">
        <v>94.244</v>
      </c>
      <c r="H1665" s="4" t="s">
        <v>2555</v>
      </c>
    </row>
    <row r="1666" spans="1:8">
      <c r="A1666" s="50">
        <v>1662</v>
      </c>
      <c r="B1666" s="4" t="s">
        <v>2693</v>
      </c>
      <c r="C1666" s="4" t="s">
        <v>2694</v>
      </c>
      <c r="D1666" s="4">
        <v>72</v>
      </c>
      <c r="E1666" s="21">
        <v>87.44</v>
      </c>
      <c r="F1666" s="4">
        <v>71</v>
      </c>
      <c r="G1666" s="21">
        <v>81.164000000000001</v>
      </c>
      <c r="H1666" s="4" t="s">
        <v>2555</v>
      </c>
    </row>
    <row r="1667" spans="1:8">
      <c r="A1667" s="50">
        <v>1663</v>
      </c>
      <c r="B1667" s="4" t="s">
        <v>2695</v>
      </c>
      <c r="C1667" s="4" t="s">
        <v>2696</v>
      </c>
      <c r="D1667" s="4">
        <v>100</v>
      </c>
      <c r="E1667" s="21">
        <v>98.4</v>
      </c>
      <c r="F1667" s="4">
        <v>90</v>
      </c>
      <c r="G1667" s="21">
        <v>98.04</v>
      </c>
      <c r="H1667" s="4" t="s">
        <v>2555</v>
      </c>
    </row>
    <row r="1668" spans="1:8">
      <c r="A1668" s="50">
        <v>1664</v>
      </c>
      <c r="B1668" s="4" t="s">
        <v>2697</v>
      </c>
      <c r="C1668" s="4" t="s">
        <v>2698</v>
      </c>
      <c r="D1668" s="4">
        <v>72</v>
      </c>
      <c r="E1668" s="21">
        <v>87</v>
      </c>
      <c r="F1668" s="4">
        <v>82</v>
      </c>
      <c r="G1668" s="21">
        <v>82</v>
      </c>
      <c r="H1668" s="4" t="s">
        <v>2555</v>
      </c>
    </row>
    <row r="1669" spans="1:8">
      <c r="A1669" s="50">
        <v>1665</v>
      </c>
      <c r="B1669" s="4" t="s">
        <v>2699</v>
      </c>
      <c r="C1669" s="4" t="s">
        <v>2700</v>
      </c>
      <c r="D1669" s="4">
        <v>87</v>
      </c>
      <c r="E1669" s="21">
        <v>89.84</v>
      </c>
      <c r="F1669" s="4">
        <v>86</v>
      </c>
      <c r="G1669" s="21">
        <v>88.603999999999999</v>
      </c>
      <c r="H1669" s="4" t="s">
        <v>2555</v>
      </c>
    </row>
    <row r="1670" spans="1:8">
      <c r="A1670" s="50">
        <v>1666</v>
      </c>
      <c r="B1670" s="4" t="s">
        <v>2701</v>
      </c>
      <c r="C1670" s="4" t="s">
        <v>2702</v>
      </c>
      <c r="D1670" s="4">
        <v>78</v>
      </c>
      <c r="E1670" s="21">
        <v>73.400000000000006</v>
      </c>
      <c r="F1670" s="4">
        <v>89</v>
      </c>
      <c r="G1670" s="21">
        <v>76.34</v>
      </c>
      <c r="H1670" s="4" t="s">
        <v>2555</v>
      </c>
    </row>
    <row r="1671" spans="1:8">
      <c r="A1671" s="50">
        <v>1667</v>
      </c>
      <c r="B1671" s="4" t="s">
        <v>2703</v>
      </c>
      <c r="C1671" s="4" t="s">
        <v>2704</v>
      </c>
      <c r="D1671" s="4">
        <v>79</v>
      </c>
      <c r="E1671" s="21">
        <v>73.36</v>
      </c>
      <c r="F1671" s="4">
        <v>78</v>
      </c>
      <c r="G1671" s="21">
        <v>75.516000000000005</v>
      </c>
      <c r="H1671" s="4" t="s">
        <v>2555</v>
      </c>
    </row>
    <row r="1672" spans="1:8">
      <c r="A1672" s="50">
        <v>1668</v>
      </c>
      <c r="B1672" s="4" t="s">
        <v>2705</v>
      </c>
      <c r="C1672" s="4" t="s">
        <v>2706</v>
      </c>
      <c r="D1672" s="4">
        <v>89</v>
      </c>
      <c r="E1672" s="21">
        <v>76.2</v>
      </c>
      <c r="F1672" s="4">
        <v>92</v>
      </c>
      <c r="G1672" s="21">
        <v>81.62</v>
      </c>
      <c r="H1672" s="4" t="s">
        <v>2555</v>
      </c>
    </row>
    <row r="1673" spans="1:8">
      <c r="A1673" s="50">
        <v>1669</v>
      </c>
      <c r="B1673" s="4" t="s">
        <v>2707</v>
      </c>
      <c r="C1673" s="4" t="s">
        <v>2708</v>
      </c>
      <c r="D1673" s="4">
        <v>74</v>
      </c>
      <c r="E1673" s="21">
        <v>83.96</v>
      </c>
      <c r="F1673" s="4">
        <v>85</v>
      </c>
      <c r="G1673" s="21">
        <v>81.075999999999993</v>
      </c>
      <c r="H1673" s="4" t="s">
        <v>2555</v>
      </c>
    </row>
    <row r="1674" spans="1:8">
      <c r="A1674" s="50">
        <v>1670</v>
      </c>
      <c r="B1674" s="4" t="s">
        <v>2709</v>
      </c>
      <c r="C1674" s="4" t="s">
        <v>2710</v>
      </c>
      <c r="D1674" s="4">
        <v>77</v>
      </c>
      <c r="E1674" s="21">
        <v>76.040000000000006</v>
      </c>
      <c r="F1674" s="4">
        <v>84</v>
      </c>
      <c r="G1674" s="21">
        <v>77.123999999999995</v>
      </c>
      <c r="H1674" s="4" t="s">
        <v>2555</v>
      </c>
    </row>
    <row r="1675" spans="1:8">
      <c r="A1675" s="50">
        <v>1671</v>
      </c>
      <c r="B1675" s="4" t="s">
        <v>2711</v>
      </c>
      <c r="C1675" s="4" t="s">
        <v>2712</v>
      </c>
      <c r="D1675" s="4">
        <v>72</v>
      </c>
      <c r="E1675" s="21">
        <v>75.959999999999994</v>
      </c>
      <c r="F1675" s="4">
        <v>69</v>
      </c>
      <c r="G1675" s="21">
        <v>74.075999999999993</v>
      </c>
      <c r="H1675" s="4" t="s">
        <v>2555</v>
      </c>
    </row>
    <row r="1676" spans="1:8">
      <c r="A1676" s="50">
        <v>1672</v>
      </c>
      <c r="B1676" s="4" t="s">
        <v>2713</v>
      </c>
      <c r="C1676" s="4" t="s">
        <v>2714</v>
      </c>
      <c r="D1676" s="4">
        <v>79</v>
      </c>
      <c r="E1676" s="21">
        <v>79.36</v>
      </c>
      <c r="F1676" s="4">
        <v>93</v>
      </c>
      <c r="G1676" s="21">
        <v>80.616</v>
      </c>
      <c r="H1676" s="4" t="s">
        <v>2555</v>
      </c>
    </row>
    <row r="1677" spans="1:8">
      <c r="A1677" s="50">
        <v>1673</v>
      </c>
      <c r="B1677" s="4" t="s">
        <v>2715</v>
      </c>
      <c r="C1677" s="4" t="s">
        <v>2716</v>
      </c>
      <c r="D1677" s="4">
        <v>72</v>
      </c>
      <c r="E1677" s="21">
        <v>72.44</v>
      </c>
      <c r="F1677" s="4">
        <v>100</v>
      </c>
      <c r="G1677" s="21">
        <v>75.063999999999993</v>
      </c>
      <c r="H1677" s="4" t="s">
        <v>2555</v>
      </c>
    </row>
    <row r="1678" spans="1:8">
      <c r="A1678" s="50">
        <v>1674</v>
      </c>
      <c r="B1678" s="4" t="s">
        <v>2717</v>
      </c>
      <c r="C1678" s="4" t="s">
        <v>2718</v>
      </c>
      <c r="D1678" s="4">
        <v>82</v>
      </c>
      <c r="E1678" s="21">
        <v>79.36</v>
      </c>
      <c r="F1678" s="4">
        <v>83</v>
      </c>
      <c r="G1678" s="21">
        <v>80.516000000000005</v>
      </c>
      <c r="H1678" s="4" t="s">
        <v>2555</v>
      </c>
    </row>
    <row r="1679" spans="1:8">
      <c r="A1679" s="50">
        <v>1675</v>
      </c>
      <c r="B1679" s="4" t="s">
        <v>2719</v>
      </c>
      <c r="C1679" s="4" t="s">
        <v>2720</v>
      </c>
      <c r="D1679" s="4">
        <v>72</v>
      </c>
      <c r="E1679" s="21">
        <v>83.6</v>
      </c>
      <c r="F1679" s="4">
        <v>82</v>
      </c>
      <c r="G1679" s="21">
        <v>79.959999999999994</v>
      </c>
      <c r="H1679" s="4" t="s">
        <v>2555</v>
      </c>
    </row>
    <row r="1680" spans="1:8">
      <c r="A1680" s="50">
        <v>1676</v>
      </c>
      <c r="B1680" s="4" t="s">
        <v>2721</v>
      </c>
      <c r="C1680" s="4" t="s">
        <v>2722</v>
      </c>
      <c r="D1680" s="4">
        <v>77</v>
      </c>
      <c r="E1680" s="21">
        <v>95.32</v>
      </c>
      <c r="F1680" s="4">
        <v>95</v>
      </c>
      <c r="G1680" s="21">
        <v>89.792000000000002</v>
      </c>
      <c r="H1680" s="4" t="s">
        <v>2555</v>
      </c>
    </row>
    <row r="1681" spans="1:8">
      <c r="A1681" s="50">
        <v>1677</v>
      </c>
      <c r="B1681" s="4" t="s">
        <v>2723</v>
      </c>
      <c r="C1681" s="4" t="s">
        <v>2724</v>
      </c>
      <c r="D1681" s="4">
        <v>74</v>
      </c>
      <c r="E1681" s="21">
        <v>71.8</v>
      </c>
      <c r="F1681" s="4">
        <v>77</v>
      </c>
      <c r="G1681" s="21">
        <v>72.98</v>
      </c>
      <c r="H1681" s="4" t="s">
        <v>2555</v>
      </c>
    </row>
    <row r="1682" spans="1:8">
      <c r="A1682" s="50">
        <v>1678</v>
      </c>
      <c r="B1682" s="4" t="s">
        <v>2725</v>
      </c>
      <c r="C1682" s="4" t="s">
        <v>2726</v>
      </c>
      <c r="D1682" s="4">
        <v>77</v>
      </c>
      <c r="E1682" s="21">
        <v>80.680000000000007</v>
      </c>
      <c r="F1682" s="4">
        <v>90</v>
      </c>
      <c r="G1682" s="21">
        <v>80.507999999999996</v>
      </c>
      <c r="H1682" s="4" t="s">
        <v>2555</v>
      </c>
    </row>
    <row r="1683" spans="1:8">
      <c r="A1683" s="50">
        <v>1679</v>
      </c>
      <c r="B1683" s="4" t="s">
        <v>2727</v>
      </c>
      <c r="C1683" s="4" t="s">
        <v>2728</v>
      </c>
      <c r="D1683" s="4">
        <v>80</v>
      </c>
      <c r="E1683" s="21">
        <v>84</v>
      </c>
      <c r="F1683" s="4">
        <v>77</v>
      </c>
      <c r="G1683" s="21">
        <v>82.1</v>
      </c>
      <c r="H1683" s="4" t="s">
        <v>2555</v>
      </c>
    </row>
    <row r="1684" spans="1:8">
      <c r="A1684" s="50">
        <v>1680</v>
      </c>
      <c r="B1684" s="4" t="s">
        <v>2729</v>
      </c>
      <c r="C1684" s="4" t="s">
        <v>2730</v>
      </c>
      <c r="D1684" s="4">
        <v>72</v>
      </c>
      <c r="E1684" s="21">
        <v>69.56</v>
      </c>
      <c r="F1684" s="4">
        <v>80</v>
      </c>
      <c r="G1684" s="21">
        <v>71.335999999999999</v>
      </c>
      <c r="H1684" s="4" t="s">
        <v>2555</v>
      </c>
    </row>
    <row r="1685" spans="1:8">
      <c r="A1685" s="50">
        <v>1681</v>
      </c>
      <c r="B1685" s="4" t="s">
        <v>2731</v>
      </c>
      <c r="C1685" s="4" t="s">
        <v>2732</v>
      </c>
      <c r="D1685" s="4">
        <v>82</v>
      </c>
      <c r="E1685" s="21">
        <v>85.2</v>
      </c>
      <c r="F1685" s="4">
        <v>80</v>
      </c>
      <c r="G1685" s="21">
        <v>83.72</v>
      </c>
      <c r="H1685" s="4" t="s">
        <v>2555</v>
      </c>
    </row>
    <row r="1686" spans="1:8">
      <c r="A1686" s="50">
        <v>1682</v>
      </c>
      <c r="B1686" s="4" t="s">
        <v>2733</v>
      </c>
      <c r="C1686" s="4" t="s">
        <v>2734</v>
      </c>
      <c r="D1686" s="4">
        <v>72</v>
      </c>
      <c r="E1686" s="21">
        <v>78.16</v>
      </c>
      <c r="F1686" s="4">
        <v>90</v>
      </c>
      <c r="G1686" s="21">
        <v>77.495999999999995</v>
      </c>
      <c r="H1686" s="4" t="s">
        <v>2555</v>
      </c>
    </row>
    <row r="1687" spans="1:8">
      <c r="A1687" s="50">
        <v>1683</v>
      </c>
      <c r="B1687" s="4">
        <v>2221632</v>
      </c>
      <c r="C1687" s="4" t="s">
        <v>2735</v>
      </c>
      <c r="D1687" s="105">
        <v>100</v>
      </c>
      <c r="E1687" s="106">
        <v>87.0833333333333</v>
      </c>
      <c r="F1687" s="105">
        <v>100</v>
      </c>
      <c r="G1687" s="106">
        <v>92.25</v>
      </c>
      <c r="H1687" s="105" t="s">
        <v>2555</v>
      </c>
    </row>
    <row r="1688" spans="1:8">
      <c r="A1688" s="50">
        <v>1684</v>
      </c>
      <c r="B1688" s="4">
        <v>2221634</v>
      </c>
      <c r="C1688" s="4" t="s">
        <v>2736</v>
      </c>
      <c r="D1688" s="105">
        <v>74</v>
      </c>
      <c r="E1688" s="106">
        <v>82.5</v>
      </c>
      <c r="F1688" s="105">
        <v>79</v>
      </c>
      <c r="G1688" s="106">
        <v>79.599999999999994</v>
      </c>
      <c r="H1688" s="105" t="s">
        <v>2555</v>
      </c>
    </row>
    <row r="1689" spans="1:8">
      <c r="A1689" s="50">
        <v>1685</v>
      </c>
      <c r="B1689" s="4">
        <v>2221636</v>
      </c>
      <c r="C1689" s="4" t="s">
        <v>2737</v>
      </c>
      <c r="D1689" s="105">
        <v>84</v>
      </c>
      <c r="E1689" s="106">
        <v>97.4166666666667</v>
      </c>
      <c r="F1689" s="105">
        <v>98</v>
      </c>
      <c r="G1689" s="106">
        <v>93.45</v>
      </c>
      <c r="H1689" s="105" t="s">
        <v>2555</v>
      </c>
    </row>
    <row r="1690" spans="1:8">
      <c r="A1690" s="50">
        <v>1686</v>
      </c>
      <c r="B1690" s="4">
        <v>2221638</v>
      </c>
      <c r="C1690" s="4" t="s">
        <v>2738</v>
      </c>
      <c r="D1690" s="105">
        <v>76</v>
      </c>
      <c r="E1690" s="106">
        <v>89.5833333333333</v>
      </c>
      <c r="F1690" s="105">
        <v>75</v>
      </c>
      <c r="G1690" s="106">
        <v>84.05</v>
      </c>
      <c r="H1690" s="105" t="s">
        <v>2555</v>
      </c>
    </row>
    <row r="1691" spans="1:8">
      <c r="A1691" s="50">
        <v>1687</v>
      </c>
      <c r="B1691" s="4">
        <v>2221640</v>
      </c>
      <c r="C1691" s="4" t="s">
        <v>2739</v>
      </c>
      <c r="D1691" s="105">
        <v>80</v>
      </c>
      <c r="E1691" s="106">
        <v>82</v>
      </c>
      <c r="F1691" s="105">
        <v>88</v>
      </c>
      <c r="G1691" s="106">
        <v>82</v>
      </c>
      <c r="H1691" s="105" t="s">
        <v>2555</v>
      </c>
    </row>
    <row r="1692" spans="1:8">
      <c r="A1692" s="50">
        <v>1688</v>
      </c>
      <c r="B1692" s="4">
        <v>2221642</v>
      </c>
      <c r="C1692" s="4" t="s">
        <v>2740</v>
      </c>
      <c r="D1692" s="105">
        <v>77</v>
      </c>
      <c r="E1692" s="106">
        <v>87.5833333333333</v>
      </c>
      <c r="F1692" s="105">
        <v>83</v>
      </c>
      <c r="G1692" s="106">
        <v>83.95</v>
      </c>
      <c r="H1692" s="105" t="s">
        <v>2555</v>
      </c>
    </row>
    <row r="1693" spans="1:8">
      <c r="A1693" s="50">
        <v>1689</v>
      </c>
      <c r="B1693" s="4">
        <v>2221644</v>
      </c>
      <c r="C1693" s="4" t="s">
        <v>2741</v>
      </c>
      <c r="D1693" s="105">
        <v>93</v>
      </c>
      <c r="E1693" s="106">
        <v>100</v>
      </c>
      <c r="F1693" s="105">
        <v>95</v>
      </c>
      <c r="G1693" s="106">
        <v>97.4</v>
      </c>
      <c r="H1693" s="105" t="s">
        <v>2555</v>
      </c>
    </row>
    <row r="1694" spans="1:8">
      <c r="A1694" s="50">
        <v>1690</v>
      </c>
      <c r="B1694" s="4">
        <v>2221646</v>
      </c>
      <c r="C1694" s="4" t="s">
        <v>2742</v>
      </c>
      <c r="D1694" s="105">
        <v>75</v>
      </c>
      <c r="E1694" s="106">
        <v>82.6666666666667</v>
      </c>
      <c r="F1694" s="105">
        <v>82</v>
      </c>
      <c r="G1694" s="106">
        <v>80.3</v>
      </c>
      <c r="H1694" s="105" t="s">
        <v>2555</v>
      </c>
    </row>
    <row r="1695" spans="1:8">
      <c r="A1695" s="50">
        <v>1691</v>
      </c>
      <c r="B1695" s="4">
        <v>2221648</v>
      </c>
      <c r="C1695" s="4" t="s">
        <v>2743</v>
      </c>
      <c r="D1695" s="105">
        <v>81</v>
      </c>
      <c r="E1695" s="106">
        <v>96.75</v>
      </c>
      <c r="F1695" s="105">
        <v>86</v>
      </c>
      <c r="G1695" s="106">
        <v>90.95</v>
      </c>
      <c r="H1695" s="105" t="s">
        <v>2555</v>
      </c>
    </row>
    <row r="1696" spans="1:8">
      <c r="A1696" s="50">
        <v>1692</v>
      </c>
      <c r="B1696" s="4">
        <v>2221650</v>
      </c>
      <c r="C1696" s="4" t="s">
        <v>2744</v>
      </c>
      <c r="D1696" s="105">
        <v>79</v>
      </c>
      <c r="E1696" s="106">
        <v>94.1666666666667</v>
      </c>
      <c r="F1696" s="105">
        <v>90</v>
      </c>
      <c r="G1696" s="106">
        <v>89.2</v>
      </c>
      <c r="H1696" s="105" t="s">
        <v>2555</v>
      </c>
    </row>
    <row r="1697" spans="1:8">
      <c r="A1697" s="50">
        <v>1693</v>
      </c>
      <c r="B1697" s="4">
        <v>2221652</v>
      </c>
      <c r="C1697" s="4" t="s">
        <v>2745</v>
      </c>
      <c r="D1697" s="105">
        <v>79</v>
      </c>
      <c r="E1697" s="106">
        <v>81.1666666666667</v>
      </c>
      <c r="F1697" s="105">
        <v>88</v>
      </c>
      <c r="G1697" s="106">
        <v>81.2</v>
      </c>
      <c r="H1697" s="105" t="s">
        <v>2555</v>
      </c>
    </row>
    <row r="1698" spans="1:8">
      <c r="A1698" s="50">
        <v>1694</v>
      </c>
      <c r="B1698" s="4">
        <v>2221654</v>
      </c>
      <c r="C1698" s="4" t="s">
        <v>2746</v>
      </c>
      <c r="D1698" s="105">
        <v>79</v>
      </c>
      <c r="E1698" s="106">
        <v>100</v>
      </c>
      <c r="F1698" s="105">
        <v>81</v>
      </c>
      <c r="G1698" s="106">
        <v>91.8</v>
      </c>
      <c r="H1698" s="105" t="s">
        <v>2555</v>
      </c>
    </row>
    <row r="1699" spans="1:8">
      <c r="A1699" s="50">
        <v>1695</v>
      </c>
      <c r="B1699" s="4">
        <v>2221656</v>
      </c>
      <c r="C1699" s="4" t="s">
        <v>2747</v>
      </c>
      <c r="D1699" s="105">
        <v>77</v>
      </c>
      <c r="E1699" s="106">
        <v>80.0833333333333</v>
      </c>
      <c r="F1699" s="105">
        <v>80</v>
      </c>
      <c r="G1699" s="106">
        <v>79.150000000000006</v>
      </c>
      <c r="H1699" s="105" t="s">
        <v>2555</v>
      </c>
    </row>
    <row r="1700" spans="1:8">
      <c r="A1700" s="50">
        <v>1696</v>
      </c>
      <c r="B1700" s="4">
        <v>2221658</v>
      </c>
      <c r="C1700" s="4" t="s">
        <v>2748</v>
      </c>
      <c r="D1700" s="105">
        <v>77</v>
      </c>
      <c r="E1700" s="106">
        <v>89.5833333333333</v>
      </c>
      <c r="F1700" s="105">
        <v>61</v>
      </c>
      <c r="G1700" s="106">
        <v>82.95</v>
      </c>
      <c r="H1700" s="105" t="s">
        <v>2555</v>
      </c>
    </row>
    <row r="1701" spans="1:8">
      <c r="A1701" s="50">
        <v>1697</v>
      </c>
      <c r="B1701" s="4">
        <v>2221660</v>
      </c>
      <c r="C1701" s="4" t="s">
        <v>2749</v>
      </c>
      <c r="D1701" s="105">
        <v>80</v>
      </c>
      <c r="E1701" s="106">
        <v>91.5</v>
      </c>
      <c r="F1701" s="105">
        <v>86</v>
      </c>
      <c r="G1701" s="106">
        <v>87.5</v>
      </c>
      <c r="H1701" s="105" t="s">
        <v>2555</v>
      </c>
    </row>
    <row r="1702" spans="1:8">
      <c r="A1702" s="50">
        <v>1698</v>
      </c>
      <c r="B1702" s="4">
        <v>2221662</v>
      </c>
      <c r="C1702" s="4" t="s">
        <v>2750</v>
      </c>
      <c r="D1702" s="105">
        <v>79</v>
      </c>
      <c r="E1702" s="106">
        <v>82.6666666666667</v>
      </c>
      <c r="F1702" s="105">
        <v>76</v>
      </c>
      <c r="G1702" s="106">
        <v>80.900000000000006</v>
      </c>
      <c r="H1702" s="105" t="s">
        <v>2555</v>
      </c>
    </row>
    <row r="1703" spans="1:8">
      <c r="A1703" s="50">
        <v>1699</v>
      </c>
      <c r="B1703" s="4">
        <v>2221664</v>
      </c>
      <c r="C1703" s="4" t="s">
        <v>2751</v>
      </c>
      <c r="D1703" s="105">
        <v>77</v>
      </c>
      <c r="E1703" s="106">
        <v>81.5</v>
      </c>
      <c r="F1703" s="105">
        <v>75</v>
      </c>
      <c r="G1703" s="106">
        <v>79.5</v>
      </c>
      <c r="H1703" s="105" t="s">
        <v>2555</v>
      </c>
    </row>
    <row r="1704" spans="1:8">
      <c r="A1704" s="50">
        <v>1700</v>
      </c>
      <c r="B1704" s="4">
        <v>2221666</v>
      </c>
      <c r="C1704" s="4" t="s">
        <v>2752</v>
      </c>
      <c r="D1704" s="105">
        <v>92</v>
      </c>
      <c r="E1704" s="106">
        <v>88.9166666666667</v>
      </c>
      <c r="F1704" s="105">
        <v>90</v>
      </c>
      <c r="G1704" s="106">
        <v>89.95</v>
      </c>
      <c r="H1704" s="105" t="s">
        <v>2555</v>
      </c>
    </row>
    <row r="1705" spans="1:8">
      <c r="A1705" s="50">
        <v>1701</v>
      </c>
      <c r="B1705" s="4">
        <v>2221668</v>
      </c>
      <c r="C1705" s="4" t="s">
        <v>2753</v>
      </c>
      <c r="D1705" s="105">
        <v>80</v>
      </c>
      <c r="E1705" s="106">
        <v>77.75</v>
      </c>
      <c r="F1705" s="105">
        <v>68</v>
      </c>
      <c r="G1705" s="106">
        <v>77.45</v>
      </c>
      <c r="H1705" s="105" t="s">
        <v>2555</v>
      </c>
    </row>
    <row r="1706" spans="1:8">
      <c r="A1706" s="50">
        <v>1702</v>
      </c>
      <c r="B1706" s="4">
        <v>2221670</v>
      </c>
      <c r="C1706" s="4" t="s">
        <v>2754</v>
      </c>
      <c r="D1706" s="105">
        <v>88</v>
      </c>
      <c r="E1706" s="106">
        <v>85.9166666666667</v>
      </c>
      <c r="F1706" s="105">
        <v>97</v>
      </c>
      <c r="G1706" s="106">
        <v>87.65</v>
      </c>
      <c r="H1706" s="105" t="s">
        <v>2555</v>
      </c>
    </row>
    <row r="1707" spans="1:8">
      <c r="A1707" s="50">
        <v>1703</v>
      </c>
      <c r="B1707" s="4">
        <v>2221672</v>
      </c>
      <c r="C1707" s="4" t="s">
        <v>2755</v>
      </c>
      <c r="D1707" s="105">
        <v>72</v>
      </c>
      <c r="E1707" s="106">
        <v>74.5</v>
      </c>
      <c r="F1707" s="105">
        <v>92</v>
      </c>
      <c r="G1707" s="106">
        <v>75.5</v>
      </c>
      <c r="H1707" s="105" t="s">
        <v>2555</v>
      </c>
    </row>
    <row r="1708" spans="1:8">
      <c r="A1708" s="50">
        <v>1704</v>
      </c>
      <c r="B1708" s="4">
        <v>2221674</v>
      </c>
      <c r="C1708" s="4" t="s">
        <v>2756</v>
      </c>
      <c r="D1708" s="105">
        <v>77</v>
      </c>
      <c r="E1708" s="106">
        <v>70.3333333333333</v>
      </c>
      <c r="F1708" s="105">
        <v>94</v>
      </c>
      <c r="G1708" s="106">
        <v>74.7</v>
      </c>
      <c r="H1708" s="105" t="s">
        <v>2555</v>
      </c>
    </row>
    <row r="1709" spans="1:8">
      <c r="A1709" s="50">
        <v>1705</v>
      </c>
      <c r="B1709" s="4">
        <v>2221676</v>
      </c>
      <c r="C1709" s="4" t="s">
        <v>2757</v>
      </c>
      <c r="D1709" s="105">
        <v>83</v>
      </c>
      <c r="E1709" s="106">
        <v>92.5833333333333</v>
      </c>
      <c r="F1709" s="105">
        <v>98</v>
      </c>
      <c r="G1709" s="106">
        <v>90.25</v>
      </c>
      <c r="H1709" s="105" t="s">
        <v>2555</v>
      </c>
    </row>
    <row r="1710" spans="1:8">
      <c r="A1710" s="50">
        <v>1706</v>
      </c>
      <c r="B1710" s="4">
        <v>2221678</v>
      </c>
      <c r="C1710" s="4" t="s">
        <v>2758</v>
      </c>
      <c r="D1710" s="105">
        <v>79</v>
      </c>
      <c r="E1710" s="106">
        <v>84.3333333333333</v>
      </c>
      <c r="F1710" s="105">
        <v>76</v>
      </c>
      <c r="G1710" s="106">
        <v>81.900000000000006</v>
      </c>
      <c r="H1710" s="105" t="s">
        <v>2555</v>
      </c>
    </row>
    <row r="1711" spans="1:8">
      <c r="A1711" s="50">
        <v>1707</v>
      </c>
      <c r="B1711" s="4">
        <v>2221680</v>
      </c>
      <c r="C1711" s="4" t="s">
        <v>2759</v>
      </c>
      <c r="D1711" s="105">
        <v>77</v>
      </c>
      <c r="E1711" s="106">
        <v>85.0833333333333</v>
      </c>
      <c r="F1711" s="105">
        <v>83</v>
      </c>
      <c r="G1711" s="106">
        <v>82.45</v>
      </c>
      <c r="H1711" s="105" t="s">
        <v>2555</v>
      </c>
    </row>
    <row r="1712" spans="1:8">
      <c r="A1712" s="50">
        <v>1708</v>
      </c>
      <c r="B1712" s="4">
        <v>2221682</v>
      </c>
      <c r="C1712" s="4" t="s">
        <v>2760</v>
      </c>
      <c r="D1712" s="105">
        <v>79</v>
      </c>
      <c r="E1712" s="106">
        <v>76.5</v>
      </c>
      <c r="F1712" s="105">
        <v>80</v>
      </c>
      <c r="G1712" s="106">
        <v>77.599999999999994</v>
      </c>
      <c r="H1712" s="105" t="s">
        <v>2555</v>
      </c>
    </row>
    <row r="1713" spans="1:8">
      <c r="A1713" s="50">
        <v>1709</v>
      </c>
      <c r="B1713" s="4">
        <v>2221684</v>
      </c>
      <c r="C1713" s="4" t="s">
        <v>2761</v>
      </c>
      <c r="D1713" s="105">
        <v>75</v>
      </c>
      <c r="E1713" s="106">
        <v>85.75</v>
      </c>
      <c r="F1713" s="105">
        <v>79</v>
      </c>
      <c r="G1713" s="106">
        <v>81.849999999999994</v>
      </c>
      <c r="H1713" s="105" t="s">
        <v>2555</v>
      </c>
    </row>
    <row r="1714" spans="1:8">
      <c r="A1714" s="50">
        <v>1710</v>
      </c>
      <c r="B1714" s="4">
        <v>2221686</v>
      </c>
      <c r="C1714" s="4" t="s">
        <v>2762</v>
      </c>
      <c r="D1714" s="105">
        <v>100</v>
      </c>
      <c r="E1714" s="106">
        <v>86.25</v>
      </c>
      <c r="F1714" s="105">
        <v>100</v>
      </c>
      <c r="G1714" s="106">
        <v>91.75</v>
      </c>
      <c r="H1714" s="105" t="s">
        <v>2555</v>
      </c>
    </row>
    <row r="1715" spans="1:8">
      <c r="A1715" s="50">
        <v>1711</v>
      </c>
      <c r="B1715" s="4">
        <v>2221688</v>
      </c>
      <c r="C1715" s="4" t="s">
        <v>2763</v>
      </c>
      <c r="D1715" s="105">
        <v>82</v>
      </c>
      <c r="E1715" s="106">
        <v>79.8333333333333</v>
      </c>
      <c r="F1715" s="105">
        <v>96</v>
      </c>
      <c r="G1715" s="106">
        <v>82.1</v>
      </c>
      <c r="H1715" s="105" t="s">
        <v>2555</v>
      </c>
    </row>
    <row r="1716" spans="1:8">
      <c r="A1716" s="50">
        <v>1712</v>
      </c>
      <c r="B1716" s="4">
        <v>2221690</v>
      </c>
      <c r="C1716" s="4" t="s">
        <v>2764</v>
      </c>
      <c r="D1716" s="105">
        <v>77</v>
      </c>
      <c r="E1716" s="106">
        <v>81.5</v>
      </c>
      <c r="F1716" s="105">
        <v>95</v>
      </c>
      <c r="G1716" s="106">
        <v>81.5</v>
      </c>
      <c r="H1716" s="105" t="s">
        <v>2555</v>
      </c>
    </row>
    <row r="1717" spans="1:8">
      <c r="A1717" s="50">
        <v>1713</v>
      </c>
      <c r="B1717" s="4">
        <v>2221692</v>
      </c>
      <c r="C1717" s="4" t="s">
        <v>2765</v>
      </c>
      <c r="D1717" s="105">
        <v>77</v>
      </c>
      <c r="E1717" s="106">
        <v>76.25</v>
      </c>
      <c r="F1717" s="105">
        <v>95</v>
      </c>
      <c r="G1717" s="106">
        <v>78.349999999999994</v>
      </c>
      <c r="H1717" s="105" t="s">
        <v>2555</v>
      </c>
    </row>
    <row r="1718" spans="1:8">
      <c r="A1718" s="50">
        <v>1714</v>
      </c>
      <c r="B1718" s="4">
        <v>2221694</v>
      </c>
      <c r="C1718" s="4" t="s">
        <v>2766</v>
      </c>
      <c r="D1718" s="105">
        <v>95</v>
      </c>
      <c r="E1718" s="106">
        <v>98.8333333333333</v>
      </c>
      <c r="F1718" s="105">
        <v>90</v>
      </c>
      <c r="G1718" s="106">
        <v>96.8</v>
      </c>
      <c r="H1718" s="105" t="s">
        <v>2555</v>
      </c>
    </row>
    <row r="1719" spans="1:8">
      <c r="A1719" s="50">
        <v>1715</v>
      </c>
      <c r="B1719" s="4">
        <v>2221698</v>
      </c>
      <c r="C1719" s="4" t="s">
        <v>2767</v>
      </c>
      <c r="D1719" s="105">
        <v>100</v>
      </c>
      <c r="E1719" s="106">
        <v>95.0833333333333</v>
      </c>
      <c r="F1719" s="105">
        <v>100</v>
      </c>
      <c r="G1719" s="106">
        <v>97.05</v>
      </c>
      <c r="H1719" s="105" t="s">
        <v>2555</v>
      </c>
    </row>
    <row r="1720" spans="1:8">
      <c r="A1720" s="50">
        <v>1716</v>
      </c>
      <c r="B1720" s="4">
        <v>2221700</v>
      </c>
      <c r="C1720" s="4" t="s">
        <v>2768</v>
      </c>
      <c r="D1720" s="105">
        <v>88</v>
      </c>
      <c r="E1720" s="106">
        <v>80.5</v>
      </c>
      <c r="F1720" s="105">
        <v>81</v>
      </c>
      <c r="G1720" s="106">
        <v>82.8</v>
      </c>
      <c r="H1720" s="105" t="s">
        <v>2555</v>
      </c>
    </row>
    <row r="1721" spans="1:8">
      <c r="A1721" s="50">
        <v>1717</v>
      </c>
      <c r="B1721" s="4">
        <v>2221702</v>
      </c>
      <c r="C1721" s="4" t="s">
        <v>2769</v>
      </c>
      <c r="D1721" s="105">
        <v>89</v>
      </c>
      <c r="E1721" s="106">
        <v>90.25</v>
      </c>
      <c r="F1721" s="105">
        <v>86</v>
      </c>
      <c r="G1721" s="106">
        <v>89.45</v>
      </c>
      <c r="H1721" s="105" t="s">
        <v>2555</v>
      </c>
    </row>
    <row r="1722" spans="1:8">
      <c r="A1722" s="50">
        <v>1718</v>
      </c>
      <c r="B1722" s="4">
        <v>2221706</v>
      </c>
      <c r="C1722" s="4" t="s">
        <v>2770</v>
      </c>
      <c r="D1722" s="105">
        <v>81</v>
      </c>
      <c r="E1722" s="106">
        <v>77.1666666666667</v>
      </c>
      <c r="F1722" s="105">
        <v>86</v>
      </c>
      <c r="G1722" s="106">
        <v>79.2</v>
      </c>
      <c r="H1722" s="105" t="s">
        <v>2555</v>
      </c>
    </row>
    <row r="1723" spans="1:8">
      <c r="A1723" s="50">
        <v>1719</v>
      </c>
      <c r="B1723" s="4">
        <v>2221708</v>
      </c>
      <c r="C1723" s="4" t="s">
        <v>2771</v>
      </c>
      <c r="D1723" s="105">
        <v>74</v>
      </c>
      <c r="E1723" s="106">
        <v>84</v>
      </c>
      <c r="F1723" s="105">
        <v>76</v>
      </c>
      <c r="G1723" s="106">
        <v>80.2</v>
      </c>
      <c r="H1723" s="105" t="s">
        <v>2555</v>
      </c>
    </row>
    <row r="1724" spans="1:8">
      <c r="A1724" s="50">
        <v>1720</v>
      </c>
      <c r="B1724" s="4">
        <v>2221710</v>
      </c>
      <c r="C1724" s="4" t="s">
        <v>2772</v>
      </c>
      <c r="D1724" s="105">
        <v>84</v>
      </c>
      <c r="E1724" s="106">
        <v>83.8333333333333</v>
      </c>
      <c r="F1724" s="105">
        <v>76</v>
      </c>
      <c r="G1724" s="106">
        <v>83.1</v>
      </c>
      <c r="H1724" s="105" t="s">
        <v>2555</v>
      </c>
    </row>
    <row r="1725" spans="1:8">
      <c r="A1725" s="50">
        <v>1721</v>
      </c>
      <c r="B1725" s="4">
        <v>2221712</v>
      </c>
      <c r="C1725" s="4" t="s">
        <v>2773</v>
      </c>
      <c r="D1725" s="105">
        <v>85</v>
      </c>
      <c r="E1725" s="106">
        <v>84.1666666666667</v>
      </c>
      <c r="F1725" s="105">
        <v>82</v>
      </c>
      <c r="G1725" s="106">
        <v>84.2</v>
      </c>
      <c r="H1725" s="105" t="s">
        <v>2555</v>
      </c>
    </row>
    <row r="1726" spans="1:8">
      <c r="A1726" s="50">
        <v>1722</v>
      </c>
      <c r="B1726" s="4">
        <v>2221714</v>
      </c>
      <c r="C1726" s="4" t="s">
        <v>2774</v>
      </c>
      <c r="D1726" s="105">
        <v>77</v>
      </c>
      <c r="E1726" s="106">
        <v>84.1666666666667</v>
      </c>
      <c r="F1726" s="105">
        <v>83</v>
      </c>
      <c r="G1726" s="106">
        <v>81.900000000000006</v>
      </c>
      <c r="H1726" s="105" t="s">
        <v>2555</v>
      </c>
    </row>
    <row r="1727" spans="1:8">
      <c r="A1727" s="50">
        <v>1723</v>
      </c>
      <c r="B1727" s="4">
        <v>2221716</v>
      </c>
      <c r="C1727" s="4" t="s">
        <v>2775</v>
      </c>
      <c r="D1727" s="105">
        <v>72</v>
      </c>
      <c r="E1727" s="106">
        <v>74.9166666666667</v>
      </c>
      <c r="F1727" s="105">
        <v>74</v>
      </c>
      <c r="G1727" s="106">
        <v>73.95</v>
      </c>
      <c r="H1727" s="105" t="s">
        <v>2555</v>
      </c>
    </row>
    <row r="1728" spans="1:8">
      <c r="A1728" s="50">
        <v>1724</v>
      </c>
      <c r="B1728" s="4">
        <v>2221718</v>
      </c>
      <c r="C1728" s="4" t="s">
        <v>2776</v>
      </c>
      <c r="D1728" s="105">
        <v>79</v>
      </c>
      <c r="E1728" s="106">
        <v>85.8333333333333</v>
      </c>
      <c r="F1728" s="105">
        <v>90</v>
      </c>
      <c r="G1728" s="106">
        <v>84.2</v>
      </c>
      <c r="H1728" s="105" t="s">
        <v>2555</v>
      </c>
    </row>
    <row r="1729" spans="1:8">
      <c r="A1729" s="50">
        <v>1725</v>
      </c>
      <c r="B1729" s="4">
        <v>2221720</v>
      </c>
      <c r="C1729" s="4" t="s">
        <v>2777</v>
      </c>
      <c r="D1729" s="105">
        <v>72</v>
      </c>
      <c r="E1729" s="106">
        <v>79.1666666666667</v>
      </c>
      <c r="F1729" s="105">
        <v>84</v>
      </c>
      <c r="G1729" s="106">
        <v>77.5</v>
      </c>
      <c r="H1729" s="105" t="s">
        <v>2555</v>
      </c>
    </row>
    <row r="1730" spans="1:8">
      <c r="A1730" s="50">
        <v>1726</v>
      </c>
      <c r="B1730" s="4">
        <v>2221722</v>
      </c>
      <c r="C1730" s="4" t="s">
        <v>2778</v>
      </c>
      <c r="D1730" s="102">
        <v>81</v>
      </c>
      <c r="E1730" s="105">
        <v>75</v>
      </c>
      <c r="F1730" s="105">
        <v>66</v>
      </c>
      <c r="G1730" s="105">
        <v>75.900000000000006</v>
      </c>
      <c r="H1730" s="105" t="s">
        <v>2555</v>
      </c>
    </row>
    <row r="1731" spans="1:8">
      <c r="A1731" s="50">
        <v>1727</v>
      </c>
      <c r="B1731" s="4">
        <v>2221724</v>
      </c>
      <c r="C1731" s="4" t="s">
        <v>2779</v>
      </c>
      <c r="D1731" s="102">
        <v>77</v>
      </c>
      <c r="E1731" s="106">
        <v>82.4166666666667</v>
      </c>
      <c r="F1731" s="105">
        <v>84</v>
      </c>
      <c r="G1731" s="106">
        <v>80.95</v>
      </c>
      <c r="H1731" s="105" t="s">
        <v>2555</v>
      </c>
    </row>
    <row r="1732" spans="1:8">
      <c r="A1732" s="50">
        <v>1728</v>
      </c>
      <c r="B1732" s="4">
        <v>2221726</v>
      </c>
      <c r="C1732" s="4" t="s">
        <v>2780</v>
      </c>
      <c r="D1732" s="102">
        <v>77</v>
      </c>
      <c r="E1732" s="106">
        <v>80.9166666666667</v>
      </c>
      <c r="F1732" s="105">
        <v>90</v>
      </c>
      <c r="G1732" s="106">
        <v>80.650000000000006</v>
      </c>
      <c r="H1732" s="105" t="s">
        <v>2555</v>
      </c>
    </row>
    <row r="1733" spans="1:8">
      <c r="A1733" s="50">
        <v>1729</v>
      </c>
      <c r="B1733" s="4">
        <v>2221729</v>
      </c>
      <c r="C1733" s="4" t="s">
        <v>2781</v>
      </c>
      <c r="D1733" s="102">
        <v>77</v>
      </c>
      <c r="E1733" s="106">
        <v>74.6666666666667</v>
      </c>
      <c r="F1733" s="105">
        <v>73</v>
      </c>
      <c r="G1733" s="106">
        <v>75.2</v>
      </c>
      <c r="H1733" s="105" t="s">
        <v>2555</v>
      </c>
    </row>
    <row r="1734" spans="1:8">
      <c r="A1734" s="50">
        <v>1730</v>
      </c>
      <c r="B1734" s="4">
        <v>2221730</v>
      </c>
      <c r="C1734" s="4" t="s">
        <v>2782</v>
      </c>
      <c r="D1734" s="102">
        <v>79</v>
      </c>
      <c r="E1734" s="106">
        <v>73.8333333333333</v>
      </c>
      <c r="F1734" s="105">
        <v>76</v>
      </c>
      <c r="G1734" s="106">
        <v>75.599999999999994</v>
      </c>
      <c r="H1734" s="105" t="s">
        <v>2555</v>
      </c>
    </row>
    <row r="1735" spans="1:8">
      <c r="A1735" s="50">
        <v>1731</v>
      </c>
      <c r="B1735" s="4">
        <v>2221732</v>
      </c>
      <c r="C1735" s="4" t="s">
        <v>2783</v>
      </c>
      <c r="D1735" s="102">
        <v>86</v>
      </c>
      <c r="E1735" s="106">
        <v>93.9166666666667</v>
      </c>
      <c r="F1735" s="105">
        <v>94</v>
      </c>
      <c r="G1735" s="106">
        <v>91.55</v>
      </c>
      <c r="H1735" s="105" t="s">
        <v>2555</v>
      </c>
    </row>
    <row r="1736" spans="1:8">
      <c r="A1736" s="50">
        <v>1732</v>
      </c>
      <c r="B1736" s="4">
        <v>2221734</v>
      </c>
      <c r="C1736" s="4" t="s">
        <v>2784</v>
      </c>
      <c r="D1736" s="102">
        <v>72</v>
      </c>
      <c r="E1736" s="106">
        <v>84.1666666666667</v>
      </c>
      <c r="F1736" s="105">
        <v>91</v>
      </c>
      <c r="G1736" s="106">
        <v>81.2</v>
      </c>
      <c r="H1736" s="105" t="s">
        <v>2555</v>
      </c>
    </row>
    <row r="1737" spans="1:8">
      <c r="A1737" s="50">
        <v>1733</v>
      </c>
      <c r="B1737" s="102">
        <v>2221847</v>
      </c>
      <c r="C1737" s="102" t="s">
        <v>2785</v>
      </c>
      <c r="D1737" s="102">
        <v>78</v>
      </c>
      <c r="E1737" s="102">
        <v>77.150000000000006</v>
      </c>
      <c r="F1737" s="102">
        <v>82</v>
      </c>
      <c r="G1737" s="107">
        <v>77.89</v>
      </c>
      <c r="H1737" s="105" t="s">
        <v>2555</v>
      </c>
    </row>
    <row r="1738" spans="1:8">
      <c r="A1738" s="50">
        <v>1734</v>
      </c>
      <c r="B1738" s="102">
        <v>2221849</v>
      </c>
      <c r="C1738" s="102" t="s">
        <v>2786</v>
      </c>
      <c r="D1738" s="102">
        <v>100</v>
      </c>
      <c r="E1738" s="102">
        <v>97.7</v>
      </c>
      <c r="F1738" s="102">
        <v>85</v>
      </c>
      <c r="G1738" s="107">
        <v>97.12</v>
      </c>
      <c r="H1738" s="105" t="s">
        <v>2555</v>
      </c>
    </row>
    <row r="1739" spans="1:8">
      <c r="A1739" s="50">
        <v>1735</v>
      </c>
      <c r="B1739" s="102">
        <v>2221851</v>
      </c>
      <c r="C1739" s="102" t="s">
        <v>2787</v>
      </c>
      <c r="D1739" s="102">
        <v>87</v>
      </c>
      <c r="E1739" s="102">
        <v>78.7</v>
      </c>
      <c r="F1739" s="102">
        <v>73</v>
      </c>
      <c r="G1739" s="107">
        <v>80.62</v>
      </c>
      <c r="H1739" s="105" t="s">
        <v>2555</v>
      </c>
    </row>
    <row r="1740" spans="1:8">
      <c r="A1740" s="50">
        <v>1736</v>
      </c>
      <c r="B1740" s="102">
        <v>2221853</v>
      </c>
      <c r="C1740" s="102" t="s">
        <v>2788</v>
      </c>
      <c r="D1740" s="102">
        <v>69</v>
      </c>
      <c r="E1740" s="102">
        <v>81.05</v>
      </c>
      <c r="F1740" s="102">
        <v>81</v>
      </c>
      <c r="G1740" s="107">
        <v>77.430000000000007</v>
      </c>
      <c r="H1740" s="105" t="s">
        <v>2555</v>
      </c>
    </row>
    <row r="1741" spans="1:8">
      <c r="A1741" s="50">
        <v>1737</v>
      </c>
      <c r="B1741" s="102">
        <v>2221855</v>
      </c>
      <c r="C1741" s="102" t="s">
        <v>2789</v>
      </c>
      <c r="D1741" s="102">
        <v>100</v>
      </c>
      <c r="E1741" s="102">
        <v>86.4</v>
      </c>
      <c r="F1741" s="102">
        <v>96</v>
      </c>
      <c r="G1741" s="107">
        <v>91.44</v>
      </c>
      <c r="H1741" s="105" t="s">
        <v>2555</v>
      </c>
    </row>
    <row r="1742" spans="1:8">
      <c r="A1742" s="50">
        <v>1738</v>
      </c>
      <c r="B1742" s="102">
        <v>2221857</v>
      </c>
      <c r="C1742" s="102" t="s">
        <v>2790</v>
      </c>
      <c r="D1742" s="102">
        <v>100</v>
      </c>
      <c r="E1742" s="102">
        <v>100</v>
      </c>
      <c r="F1742" s="102">
        <v>89</v>
      </c>
      <c r="G1742" s="107">
        <v>98.9</v>
      </c>
      <c r="H1742" s="105" t="s">
        <v>2555</v>
      </c>
    </row>
    <row r="1743" spans="1:8">
      <c r="A1743" s="50">
        <v>1739</v>
      </c>
      <c r="B1743" s="102">
        <v>2221859</v>
      </c>
      <c r="C1743" s="102" t="s">
        <v>2791</v>
      </c>
      <c r="D1743" s="102">
        <v>90</v>
      </c>
      <c r="E1743" s="102">
        <v>90.65</v>
      </c>
      <c r="F1743" s="102">
        <v>95</v>
      </c>
      <c r="G1743" s="107">
        <v>90.89</v>
      </c>
      <c r="H1743" s="105" t="s">
        <v>2555</v>
      </c>
    </row>
    <row r="1744" spans="1:8">
      <c r="A1744" s="50">
        <v>1740</v>
      </c>
      <c r="B1744" s="102">
        <v>2221861</v>
      </c>
      <c r="C1744" s="102" t="s">
        <v>2792</v>
      </c>
      <c r="D1744" s="102">
        <v>81</v>
      </c>
      <c r="E1744" s="102">
        <v>78.45</v>
      </c>
      <c r="F1744" s="102">
        <v>91</v>
      </c>
      <c r="G1744" s="107">
        <v>80.47</v>
      </c>
      <c r="H1744" s="105" t="s">
        <v>2555</v>
      </c>
    </row>
    <row r="1745" spans="1:8">
      <c r="A1745" s="50">
        <v>1741</v>
      </c>
      <c r="B1745" s="102">
        <v>2221865</v>
      </c>
      <c r="C1745" s="102" t="s">
        <v>2793</v>
      </c>
      <c r="D1745" s="102">
        <v>68</v>
      </c>
      <c r="E1745" s="102">
        <v>85.9</v>
      </c>
      <c r="F1745" s="102">
        <v>74</v>
      </c>
      <c r="G1745" s="107">
        <v>79.34</v>
      </c>
      <c r="H1745" s="105" t="s">
        <v>2555</v>
      </c>
    </row>
    <row r="1746" spans="1:8">
      <c r="A1746" s="50">
        <v>1742</v>
      </c>
      <c r="B1746" s="102">
        <v>2221867</v>
      </c>
      <c r="C1746" s="102" t="s">
        <v>2794</v>
      </c>
      <c r="D1746" s="102">
        <v>68</v>
      </c>
      <c r="E1746" s="102">
        <v>83.75</v>
      </c>
      <c r="F1746" s="102">
        <v>72</v>
      </c>
      <c r="G1746" s="107">
        <v>77.849999999999994</v>
      </c>
      <c r="H1746" s="105" t="s">
        <v>2555</v>
      </c>
    </row>
    <row r="1747" spans="1:8">
      <c r="A1747" s="50">
        <v>1743</v>
      </c>
      <c r="B1747" s="102">
        <v>2221869</v>
      </c>
      <c r="C1747" s="102" t="s">
        <v>2795</v>
      </c>
      <c r="D1747" s="102">
        <v>81</v>
      </c>
      <c r="E1747" s="102">
        <v>79.400000000000006</v>
      </c>
      <c r="F1747" s="102">
        <v>90</v>
      </c>
      <c r="G1747" s="107">
        <v>80.94</v>
      </c>
      <c r="H1747" s="105" t="s">
        <v>2555</v>
      </c>
    </row>
    <row r="1748" spans="1:8">
      <c r="A1748" s="50">
        <v>1744</v>
      </c>
      <c r="B1748" s="102">
        <v>2221871</v>
      </c>
      <c r="C1748" s="102" t="s">
        <v>2796</v>
      </c>
      <c r="D1748" s="102">
        <v>77</v>
      </c>
      <c r="E1748" s="102">
        <v>71.3</v>
      </c>
      <c r="F1748" s="102">
        <v>72</v>
      </c>
      <c r="G1748" s="107">
        <v>73.08</v>
      </c>
      <c r="H1748" s="105" t="s">
        <v>2555</v>
      </c>
    </row>
    <row r="1749" spans="1:8">
      <c r="A1749" s="50">
        <v>1745</v>
      </c>
      <c r="B1749" s="102">
        <v>2221873</v>
      </c>
      <c r="C1749" s="102" t="s">
        <v>2797</v>
      </c>
      <c r="D1749" s="102">
        <v>67</v>
      </c>
      <c r="E1749" s="102">
        <v>72.7</v>
      </c>
      <c r="F1749" s="102">
        <v>75</v>
      </c>
      <c r="G1749" s="107">
        <v>71.22</v>
      </c>
      <c r="H1749" s="105" t="s">
        <v>2555</v>
      </c>
    </row>
    <row r="1750" spans="1:8">
      <c r="A1750" s="50">
        <v>1746</v>
      </c>
      <c r="B1750" s="102">
        <v>2221877</v>
      </c>
      <c r="C1750" s="102" t="s">
        <v>2798</v>
      </c>
      <c r="D1750" s="102">
        <v>69</v>
      </c>
      <c r="E1750" s="102">
        <v>70.900000000000006</v>
      </c>
      <c r="F1750" s="102">
        <v>83</v>
      </c>
      <c r="G1750" s="107">
        <v>71.540000000000006</v>
      </c>
      <c r="H1750" s="105" t="s">
        <v>2555</v>
      </c>
    </row>
    <row r="1751" spans="1:8">
      <c r="A1751" s="50">
        <v>1747</v>
      </c>
      <c r="B1751" s="102">
        <v>2221879</v>
      </c>
      <c r="C1751" s="102" t="s">
        <v>2799</v>
      </c>
      <c r="D1751" s="102">
        <v>67</v>
      </c>
      <c r="E1751" s="102">
        <v>80.849999999999994</v>
      </c>
      <c r="F1751" s="102">
        <v>71</v>
      </c>
      <c r="G1751" s="107">
        <v>75.709999999999994</v>
      </c>
      <c r="H1751" s="105" t="s">
        <v>2555</v>
      </c>
    </row>
    <row r="1752" spans="1:8">
      <c r="A1752" s="50">
        <v>1748</v>
      </c>
      <c r="B1752" s="102">
        <v>2221881</v>
      </c>
      <c r="C1752" s="102" t="s">
        <v>2800</v>
      </c>
      <c r="D1752" s="102">
        <v>79</v>
      </c>
      <c r="E1752" s="102">
        <v>83.1</v>
      </c>
      <c r="F1752" s="102">
        <v>90</v>
      </c>
      <c r="G1752" s="107">
        <v>82.56</v>
      </c>
      <c r="H1752" s="105" t="s">
        <v>2555</v>
      </c>
    </row>
    <row r="1753" spans="1:8">
      <c r="A1753" s="50">
        <v>1749</v>
      </c>
      <c r="B1753" s="102">
        <v>2221883</v>
      </c>
      <c r="C1753" s="102" t="s">
        <v>2801</v>
      </c>
      <c r="D1753" s="102">
        <v>68</v>
      </c>
      <c r="E1753" s="102">
        <v>74.599999999999994</v>
      </c>
      <c r="F1753" s="102">
        <v>62</v>
      </c>
      <c r="G1753" s="107">
        <v>71.36</v>
      </c>
      <c r="H1753" s="105" t="s">
        <v>2555</v>
      </c>
    </row>
    <row r="1754" spans="1:8">
      <c r="A1754" s="50">
        <v>1750</v>
      </c>
      <c r="B1754" s="102">
        <v>2221885</v>
      </c>
      <c r="C1754" s="102" t="s">
        <v>2802</v>
      </c>
      <c r="D1754" s="102">
        <v>67</v>
      </c>
      <c r="E1754" s="102">
        <v>70.55</v>
      </c>
      <c r="F1754" s="102">
        <v>79</v>
      </c>
      <c r="G1754" s="107">
        <v>70.33</v>
      </c>
      <c r="H1754" s="105" t="s">
        <v>2555</v>
      </c>
    </row>
    <row r="1755" spans="1:8">
      <c r="A1755" s="50">
        <v>1751</v>
      </c>
      <c r="B1755" s="102">
        <v>2221887</v>
      </c>
      <c r="C1755" s="102" t="s">
        <v>2803</v>
      </c>
      <c r="D1755" s="102">
        <v>79</v>
      </c>
      <c r="E1755" s="102">
        <v>71.349999999999994</v>
      </c>
      <c r="F1755" s="102">
        <v>66</v>
      </c>
      <c r="G1755" s="107">
        <v>73.11</v>
      </c>
      <c r="H1755" s="105" t="s">
        <v>2555</v>
      </c>
    </row>
    <row r="1756" spans="1:8">
      <c r="A1756" s="50">
        <v>1752</v>
      </c>
      <c r="B1756" s="102">
        <v>2221889</v>
      </c>
      <c r="C1756" s="102" t="s">
        <v>2804</v>
      </c>
      <c r="D1756" s="102">
        <v>77</v>
      </c>
      <c r="E1756" s="102">
        <v>65.75</v>
      </c>
      <c r="F1756" s="102">
        <v>77</v>
      </c>
      <c r="G1756" s="107">
        <v>70.25</v>
      </c>
      <c r="H1756" s="105" t="s">
        <v>2555</v>
      </c>
    </row>
    <row r="1757" spans="1:8">
      <c r="A1757" s="50">
        <v>1753</v>
      </c>
      <c r="B1757" s="102">
        <v>2221891</v>
      </c>
      <c r="C1757" s="102" t="s">
        <v>2805</v>
      </c>
      <c r="D1757" s="102">
        <v>77</v>
      </c>
      <c r="E1757" s="102">
        <v>85.9</v>
      </c>
      <c r="F1757" s="102">
        <v>84</v>
      </c>
      <c r="G1757" s="107">
        <v>83.04</v>
      </c>
      <c r="H1757" s="105" t="s">
        <v>2555</v>
      </c>
    </row>
    <row r="1758" spans="1:8">
      <c r="A1758" s="50">
        <v>1754</v>
      </c>
      <c r="B1758" s="102">
        <v>2221893</v>
      </c>
      <c r="C1758" s="102" t="s">
        <v>2806</v>
      </c>
      <c r="D1758" s="102">
        <v>95</v>
      </c>
      <c r="E1758" s="102">
        <v>91.95</v>
      </c>
      <c r="F1758" s="102">
        <v>95</v>
      </c>
      <c r="G1758" s="107">
        <v>93.17</v>
      </c>
      <c r="H1758" s="105" t="s">
        <v>2555</v>
      </c>
    </row>
    <row r="1759" spans="1:8">
      <c r="A1759" s="50">
        <v>1755</v>
      </c>
      <c r="B1759" s="102">
        <v>2221895</v>
      </c>
      <c r="C1759" s="102" t="s">
        <v>2807</v>
      </c>
      <c r="D1759" s="102">
        <v>77</v>
      </c>
      <c r="E1759" s="102">
        <v>61</v>
      </c>
      <c r="F1759" s="102">
        <v>78</v>
      </c>
      <c r="G1759" s="107">
        <v>67.5</v>
      </c>
      <c r="H1759" s="105" t="s">
        <v>2555</v>
      </c>
    </row>
    <row r="1760" spans="1:8">
      <c r="A1760" s="50">
        <v>1756</v>
      </c>
      <c r="B1760" s="102">
        <v>2221899</v>
      </c>
      <c r="C1760" s="102" t="s">
        <v>2808</v>
      </c>
      <c r="D1760" s="102">
        <v>68</v>
      </c>
      <c r="E1760" s="102">
        <v>69.5</v>
      </c>
      <c r="F1760" s="102">
        <v>67</v>
      </c>
      <c r="G1760" s="107">
        <v>68.8</v>
      </c>
      <c r="H1760" s="105" t="s">
        <v>2555</v>
      </c>
    </row>
    <row r="1761" spans="1:8">
      <c r="A1761" s="50">
        <v>1757</v>
      </c>
      <c r="B1761" s="102">
        <v>2221903</v>
      </c>
      <c r="C1761" s="102" t="s">
        <v>2809</v>
      </c>
      <c r="D1761" s="102">
        <v>68</v>
      </c>
      <c r="E1761" s="102">
        <v>52.9</v>
      </c>
      <c r="F1761" s="102">
        <v>60</v>
      </c>
      <c r="G1761" s="107">
        <v>58.14</v>
      </c>
      <c r="H1761" s="105" t="s">
        <v>2555</v>
      </c>
    </row>
    <row r="1762" spans="1:8">
      <c r="A1762" s="50">
        <v>1758</v>
      </c>
      <c r="B1762" s="102">
        <v>2221905</v>
      </c>
      <c r="C1762" s="102" t="s">
        <v>2810</v>
      </c>
      <c r="D1762" s="102">
        <v>79</v>
      </c>
      <c r="E1762" s="102">
        <v>76.75</v>
      </c>
      <c r="F1762" s="102">
        <v>90</v>
      </c>
      <c r="G1762" s="107">
        <v>78.75</v>
      </c>
      <c r="H1762" s="105" t="s">
        <v>2555</v>
      </c>
    </row>
    <row r="1763" spans="1:8">
      <c r="A1763" s="50">
        <v>1759</v>
      </c>
      <c r="B1763" s="102">
        <v>2221907</v>
      </c>
      <c r="C1763" s="102" t="s">
        <v>2811</v>
      </c>
      <c r="D1763" s="102">
        <v>84</v>
      </c>
      <c r="E1763" s="102">
        <v>81.25</v>
      </c>
      <c r="F1763" s="102">
        <v>94</v>
      </c>
      <c r="G1763" s="107">
        <v>83.35</v>
      </c>
      <c r="H1763" s="105" t="s">
        <v>2555</v>
      </c>
    </row>
    <row r="1764" spans="1:8">
      <c r="A1764" s="50">
        <v>1760</v>
      </c>
      <c r="B1764" s="102">
        <v>2221911</v>
      </c>
      <c r="C1764" s="102" t="s">
        <v>2812</v>
      </c>
      <c r="D1764" s="102">
        <v>69</v>
      </c>
      <c r="E1764" s="102">
        <v>74.150000000000006</v>
      </c>
      <c r="F1764" s="102">
        <v>74</v>
      </c>
      <c r="G1764" s="107">
        <v>72.59</v>
      </c>
      <c r="H1764" s="105" t="s">
        <v>2555</v>
      </c>
    </row>
    <row r="1765" spans="1:8">
      <c r="A1765" s="50">
        <v>1761</v>
      </c>
      <c r="B1765" s="102">
        <v>2221913</v>
      </c>
      <c r="C1765" s="102" t="s">
        <v>2813</v>
      </c>
      <c r="D1765" s="102">
        <v>86</v>
      </c>
      <c r="E1765" s="102">
        <v>82.5</v>
      </c>
      <c r="F1765" s="102">
        <v>100</v>
      </c>
      <c r="G1765" s="107">
        <v>85.3</v>
      </c>
      <c r="H1765" s="105" t="s">
        <v>2555</v>
      </c>
    </row>
    <row r="1766" spans="1:8">
      <c r="A1766" s="50">
        <v>1762</v>
      </c>
      <c r="B1766" s="102">
        <v>2221915</v>
      </c>
      <c r="C1766" s="102" t="s">
        <v>2814</v>
      </c>
      <c r="D1766" s="102">
        <v>77</v>
      </c>
      <c r="E1766" s="102">
        <v>70.75</v>
      </c>
      <c r="F1766" s="102">
        <v>88</v>
      </c>
      <c r="G1766" s="107">
        <v>74.349999999999994</v>
      </c>
      <c r="H1766" s="105" t="s">
        <v>2555</v>
      </c>
    </row>
    <row r="1767" spans="1:8">
      <c r="A1767" s="50">
        <v>1763</v>
      </c>
      <c r="B1767" s="102">
        <v>2221919</v>
      </c>
      <c r="C1767" s="102" t="s">
        <v>2815</v>
      </c>
      <c r="D1767" s="102">
        <v>61.5</v>
      </c>
      <c r="E1767" s="102">
        <v>72.55</v>
      </c>
      <c r="F1767" s="102">
        <v>97</v>
      </c>
      <c r="G1767" s="107">
        <v>71.680000000000007</v>
      </c>
      <c r="H1767" s="105" t="s">
        <v>2555</v>
      </c>
    </row>
    <row r="1768" spans="1:8">
      <c r="A1768" s="50">
        <v>1764</v>
      </c>
      <c r="B1768" s="102">
        <v>2221921</v>
      </c>
      <c r="C1768" s="102" t="s">
        <v>2816</v>
      </c>
      <c r="D1768" s="102">
        <v>74</v>
      </c>
      <c r="E1768" s="102">
        <v>68.900000000000006</v>
      </c>
      <c r="F1768" s="102">
        <v>84</v>
      </c>
      <c r="G1768" s="107">
        <v>71.94</v>
      </c>
      <c r="H1768" s="105" t="s">
        <v>2555</v>
      </c>
    </row>
    <row r="1769" spans="1:8">
      <c r="A1769" s="50">
        <v>1765</v>
      </c>
      <c r="B1769" s="102">
        <v>2221923</v>
      </c>
      <c r="C1769" s="102" t="s">
        <v>2817</v>
      </c>
      <c r="D1769" s="102">
        <v>77</v>
      </c>
      <c r="E1769" s="102">
        <v>78.75</v>
      </c>
      <c r="F1769" s="102">
        <v>88</v>
      </c>
      <c r="G1769" s="107">
        <v>79.150000000000006</v>
      </c>
      <c r="H1769" s="105" t="s">
        <v>2555</v>
      </c>
    </row>
    <row r="1770" spans="1:8">
      <c r="A1770" s="50">
        <v>1766</v>
      </c>
      <c r="B1770" s="102">
        <v>2221925</v>
      </c>
      <c r="C1770" s="102" t="s">
        <v>2818</v>
      </c>
      <c r="D1770" s="102">
        <v>69</v>
      </c>
      <c r="E1770" s="102">
        <v>75.2</v>
      </c>
      <c r="F1770" s="102">
        <v>78</v>
      </c>
      <c r="G1770" s="107">
        <v>73.62</v>
      </c>
      <c r="H1770" s="105" t="s">
        <v>2555</v>
      </c>
    </row>
    <row r="1771" spans="1:8">
      <c r="A1771" s="50">
        <v>1767</v>
      </c>
      <c r="B1771" s="102">
        <v>2221929</v>
      </c>
      <c r="C1771" s="102" t="s">
        <v>2819</v>
      </c>
      <c r="D1771" s="102">
        <v>70</v>
      </c>
      <c r="E1771" s="102">
        <v>73.8</v>
      </c>
      <c r="F1771" s="102">
        <v>85</v>
      </c>
      <c r="G1771" s="107">
        <v>73.78</v>
      </c>
      <c r="H1771" s="105" t="s">
        <v>2555</v>
      </c>
    </row>
    <row r="1772" spans="1:8">
      <c r="A1772" s="50">
        <v>1768</v>
      </c>
      <c r="B1772" s="102">
        <v>2221931</v>
      </c>
      <c r="C1772" s="102" t="s">
        <v>2820</v>
      </c>
      <c r="D1772" s="102">
        <v>53</v>
      </c>
      <c r="E1772" s="102">
        <v>64.7</v>
      </c>
      <c r="F1772" s="102">
        <v>87</v>
      </c>
      <c r="G1772" s="107">
        <v>63.42</v>
      </c>
      <c r="H1772" s="105" t="s">
        <v>2555</v>
      </c>
    </row>
    <row r="1773" spans="1:8">
      <c r="A1773" s="50">
        <v>1769</v>
      </c>
      <c r="B1773" s="102">
        <v>2221935</v>
      </c>
      <c r="C1773" s="102" t="s">
        <v>2821</v>
      </c>
      <c r="D1773" s="102">
        <v>69</v>
      </c>
      <c r="E1773" s="102">
        <v>78.5</v>
      </c>
      <c r="F1773" s="102">
        <v>76</v>
      </c>
      <c r="G1773" s="107">
        <v>75.400000000000006</v>
      </c>
      <c r="H1773" s="105" t="s">
        <v>2555</v>
      </c>
    </row>
    <row r="1774" spans="1:8">
      <c r="A1774" s="50">
        <v>1770</v>
      </c>
      <c r="B1774" s="102">
        <v>2221937</v>
      </c>
      <c r="C1774" s="102" t="s">
        <v>2822</v>
      </c>
      <c r="D1774" s="102">
        <v>69</v>
      </c>
      <c r="E1774" s="102">
        <v>76.75</v>
      </c>
      <c r="F1774" s="102">
        <v>70</v>
      </c>
      <c r="G1774" s="107">
        <v>73.75</v>
      </c>
      <c r="H1774" s="105" t="s">
        <v>2555</v>
      </c>
    </row>
    <row r="1775" spans="1:8">
      <c r="A1775" s="50">
        <v>1771</v>
      </c>
      <c r="B1775" s="102">
        <v>2221943</v>
      </c>
      <c r="C1775" s="102" t="s">
        <v>2823</v>
      </c>
      <c r="D1775" s="102">
        <v>77</v>
      </c>
      <c r="E1775" s="102">
        <v>65.25</v>
      </c>
      <c r="F1775" s="102">
        <v>80</v>
      </c>
      <c r="G1775" s="107">
        <v>70.25</v>
      </c>
      <c r="H1775" s="105" t="s">
        <v>2555</v>
      </c>
    </row>
    <row r="1776" spans="1:8">
      <c r="A1776" s="50">
        <v>1772</v>
      </c>
      <c r="B1776" s="102">
        <v>2221945</v>
      </c>
      <c r="C1776" s="102" t="s">
        <v>2824</v>
      </c>
      <c r="D1776" s="102">
        <v>62</v>
      </c>
      <c r="E1776" s="102">
        <v>63.9</v>
      </c>
      <c r="F1776" s="102">
        <v>87</v>
      </c>
      <c r="G1776" s="107">
        <v>65.64</v>
      </c>
      <c r="H1776" s="105" t="s">
        <v>2555</v>
      </c>
    </row>
    <row r="1777" spans="1:8">
      <c r="A1777" s="50">
        <v>1773</v>
      </c>
      <c r="B1777" s="102">
        <v>2221947</v>
      </c>
      <c r="C1777" s="102" t="s">
        <v>2825</v>
      </c>
      <c r="D1777" s="102">
        <v>89</v>
      </c>
      <c r="E1777" s="102">
        <v>71.150000000000006</v>
      </c>
      <c r="F1777" s="102">
        <v>78</v>
      </c>
      <c r="G1777" s="107">
        <v>77.19</v>
      </c>
      <c r="H1777" s="105" t="s">
        <v>2555</v>
      </c>
    </row>
    <row r="1778" spans="1:8">
      <c r="A1778" s="50">
        <v>1774</v>
      </c>
      <c r="B1778" s="102">
        <v>2121524</v>
      </c>
      <c r="C1778" s="102" t="s">
        <v>2826</v>
      </c>
      <c r="D1778" s="102">
        <v>77</v>
      </c>
      <c r="E1778" s="102">
        <v>92.7</v>
      </c>
      <c r="F1778" s="102">
        <v>86</v>
      </c>
      <c r="G1778" s="107">
        <v>87.32</v>
      </c>
      <c r="H1778" s="105" t="s">
        <v>2555</v>
      </c>
    </row>
    <row r="1779" spans="1:8">
      <c r="A1779" s="50">
        <v>1775</v>
      </c>
      <c r="B1779" s="2">
        <v>2111406</v>
      </c>
      <c r="C1779" s="2" t="s">
        <v>2827</v>
      </c>
      <c r="D1779" s="21">
        <v>92</v>
      </c>
      <c r="E1779" s="21">
        <v>85.724137931034505</v>
      </c>
      <c r="F1779" s="21">
        <v>79</v>
      </c>
      <c r="G1779" s="21">
        <f>D1779*0.3+E1779*0.6+F1779*0.1</f>
        <v>86.934482758620703</v>
      </c>
      <c r="H1779" s="4" t="s">
        <v>2828</v>
      </c>
    </row>
    <row r="1780" spans="1:8" ht="24">
      <c r="A1780" s="50">
        <v>1776</v>
      </c>
      <c r="B1780" s="108" t="s">
        <v>2829</v>
      </c>
      <c r="C1780" s="109" t="s">
        <v>2830</v>
      </c>
      <c r="D1780" s="21">
        <v>80</v>
      </c>
      <c r="E1780" s="21">
        <v>78.068965517241395</v>
      </c>
      <c r="F1780" s="21">
        <v>75</v>
      </c>
      <c r="G1780" s="21">
        <f>D1780*0.3+E1780*0.6+F1780*0.1</f>
        <v>78.341379310344834</v>
      </c>
      <c r="H1780" s="4" t="s">
        <v>2828</v>
      </c>
    </row>
    <row r="1781" spans="1:8">
      <c r="A1781" s="50">
        <v>1777</v>
      </c>
      <c r="B1781" s="108" t="s">
        <v>2831</v>
      </c>
      <c r="C1781" s="110" t="s">
        <v>2832</v>
      </c>
      <c r="D1781" s="21">
        <v>74</v>
      </c>
      <c r="E1781" s="21">
        <v>83.655172413793096</v>
      </c>
      <c r="F1781" s="21">
        <v>75</v>
      </c>
      <c r="G1781" s="21">
        <f>D1781*0.3+E1781*0.6+F1781*0.1</f>
        <v>79.893103448275852</v>
      </c>
      <c r="H1781" s="4" t="s">
        <v>2828</v>
      </c>
    </row>
    <row r="1782" spans="1:8">
      <c r="A1782" s="50">
        <v>1778</v>
      </c>
      <c r="B1782" s="108" t="s">
        <v>2833</v>
      </c>
      <c r="C1782" s="110" t="s">
        <v>2834</v>
      </c>
      <c r="D1782" s="21">
        <v>80</v>
      </c>
      <c r="E1782" s="21">
        <v>81.896551724137893</v>
      </c>
      <c r="F1782" s="21">
        <v>75</v>
      </c>
      <c r="G1782" s="21">
        <f>D1782*0.3+E1782*0.6+F1782*0.1</f>
        <v>80.637931034482733</v>
      </c>
      <c r="H1782" s="4" t="s">
        <v>2828</v>
      </c>
    </row>
    <row r="1783" spans="1:8">
      <c r="A1783" s="50">
        <v>1779</v>
      </c>
      <c r="B1783" s="108" t="s">
        <v>2835</v>
      </c>
      <c r="C1783" s="110" t="s">
        <v>2836</v>
      </c>
      <c r="D1783" s="21">
        <v>100</v>
      </c>
      <c r="E1783" s="21">
        <v>100</v>
      </c>
      <c r="F1783" s="21">
        <v>79</v>
      </c>
      <c r="G1783" s="21">
        <f>D1783*0.3+E1783*0.6+F1783*0.1</f>
        <v>97.9</v>
      </c>
      <c r="H1783" s="4" t="s">
        <v>2828</v>
      </c>
    </row>
    <row r="1784" spans="1:8">
      <c r="A1784" s="50">
        <v>1780</v>
      </c>
      <c r="B1784" s="108" t="s">
        <v>2837</v>
      </c>
      <c r="C1784" s="110" t="s">
        <v>2838</v>
      </c>
      <c r="D1784" s="21">
        <v>82</v>
      </c>
      <c r="E1784" s="21">
        <v>86.551724137931004</v>
      </c>
      <c r="F1784" s="21">
        <v>75</v>
      </c>
      <c r="G1784" s="21">
        <f t="shared" ref="G1784:G1847" si="22">D1784*0.3+E1784*0.6+F1784*0.1</f>
        <v>84.031034482758599</v>
      </c>
      <c r="H1784" s="4" t="s">
        <v>2828</v>
      </c>
    </row>
    <row r="1785" spans="1:8">
      <c r="A1785" s="50">
        <v>1781</v>
      </c>
      <c r="B1785" s="108" t="s">
        <v>2839</v>
      </c>
      <c r="C1785" s="110" t="s">
        <v>2840</v>
      </c>
      <c r="D1785" s="21">
        <v>75</v>
      </c>
      <c r="E1785" s="21">
        <v>83.103448275862107</v>
      </c>
      <c r="F1785" s="21">
        <v>75</v>
      </c>
      <c r="G1785" s="21">
        <f t="shared" si="22"/>
        <v>79.862068965517267</v>
      </c>
      <c r="H1785" s="4" t="s">
        <v>2828</v>
      </c>
    </row>
    <row r="1786" spans="1:8">
      <c r="A1786" s="50">
        <v>1782</v>
      </c>
      <c r="B1786" s="108" t="s">
        <v>2841</v>
      </c>
      <c r="C1786" s="110" t="s">
        <v>2842</v>
      </c>
      <c r="D1786" s="21">
        <v>72</v>
      </c>
      <c r="E1786" s="21">
        <v>75.862068965517196</v>
      </c>
      <c r="F1786" s="21">
        <v>75</v>
      </c>
      <c r="G1786" s="21">
        <f t="shared" si="22"/>
        <v>74.617241379310315</v>
      </c>
      <c r="H1786" s="4" t="s">
        <v>2828</v>
      </c>
    </row>
    <row r="1787" spans="1:8">
      <c r="A1787" s="50">
        <v>1783</v>
      </c>
      <c r="B1787" s="108" t="s">
        <v>2843</v>
      </c>
      <c r="C1787" s="110" t="s">
        <v>2844</v>
      </c>
      <c r="D1787" s="21">
        <v>81</v>
      </c>
      <c r="E1787" s="21">
        <v>85.7931034482759</v>
      </c>
      <c r="F1787" s="21">
        <v>75</v>
      </c>
      <c r="G1787" s="21">
        <f t="shared" si="22"/>
        <v>83.275862068965537</v>
      </c>
      <c r="H1787" s="4" t="s">
        <v>2828</v>
      </c>
    </row>
    <row r="1788" spans="1:8">
      <c r="A1788" s="50">
        <v>1784</v>
      </c>
      <c r="B1788" s="108" t="s">
        <v>2845</v>
      </c>
      <c r="C1788" s="110" t="s">
        <v>2846</v>
      </c>
      <c r="D1788" s="31">
        <v>78</v>
      </c>
      <c r="E1788" s="31">
        <v>86.103448275862107</v>
      </c>
      <c r="F1788" s="31">
        <v>75</v>
      </c>
      <c r="G1788" s="21">
        <f t="shared" si="22"/>
        <v>82.562068965517255</v>
      </c>
      <c r="H1788" s="4" t="s">
        <v>2828</v>
      </c>
    </row>
    <row r="1789" spans="1:8">
      <c r="A1789" s="50">
        <v>1785</v>
      </c>
      <c r="B1789" s="108" t="s">
        <v>2847</v>
      </c>
      <c r="C1789" s="110" t="s">
        <v>2848</v>
      </c>
      <c r="D1789" s="21">
        <v>78</v>
      </c>
      <c r="E1789" s="21">
        <v>83.551724137931004</v>
      </c>
      <c r="F1789" s="21">
        <v>75</v>
      </c>
      <c r="G1789" s="21">
        <f t="shared" si="22"/>
        <v>81.031034482758599</v>
      </c>
      <c r="H1789" s="4" t="s">
        <v>2828</v>
      </c>
    </row>
    <row r="1790" spans="1:8">
      <c r="A1790" s="50">
        <v>1786</v>
      </c>
      <c r="B1790" s="108" t="s">
        <v>2849</v>
      </c>
      <c r="C1790" s="110" t="s">
        <v>2850</v>
      </c>
      <c r="D1790" s="21">
        <v>70</v>
      </c>
      <c r="E1790" s="21">
        <v>90.689655172413794</v>
      </c>
      <c r="F1790" s="21">
        <v>75</v>
      </c>
      <c r="G1790" s="21">
        <f t="shared" si="22"/>
        <v>82.913793103448285</v>
      </c>
      <c r="H1790" s="4" t="s">
        <v>2828</v>
      </c>
    </row>
    <row r="1791" spans="1:8">
      <c r="A1791" s="50">
        <v>1787</v>
      </c>
      <c r="B1791" s="108" t="s">
        <v>2851</v>
      </c>
      <c r="C1791" s="110" t="s">
        <v>2852</v>
      </c>
      <c r="D1791" s="21">
        <v>73</v>
      </c>
      <c r="E1791" s="21">
        <v>79.758620689655203</v>
      </c>
      <c r="F1791" s="21">
        <v>75</v>
      </c>
      <c r="G1791" s="21">
        <f t="shared" si="22"/>
        <v>77.255172413793119</v>
      </c>
      <c r="H1791" s="4" t="s">
        <v>2828</v>
      </c>
    </row>
    <row r="1792" spans="1:8">
      <c r="A1792" s="50">
        <v>1788</v>
      </c>
      <c r="B1792" s="108" t="s">
        <v>2853</v>
      </c>
      <c r="C1792" s="110" t="s">
        <v>2854</v>
      </c>
      <c r="D1792" s="21">
        <v>79</v>
      </c>
      <c r="E1792" s="21">
        <v>85.7931034482759</v>
      </c>
      <c r="F1792" s="21">
        <v>75</v>
      </c>
      <c r="G1792" s="21">
        <f t="shared" si="22"/>
        <v>82.675862068965543</v>
      </c>
      <c r="H1792" s="4" t="s">
        <v>2828</v>
      </c>
    </row>
    <row r="1793" spans="1:8">
      <c r="A1793" s="50">
        <v>1789</v>
      </c>
      <c r="B1793" s="108" t="s">
        <v>2855</v>
      </c>
      <c r="C1793" s="110" t="s">
        <v>2856</v>
      </c>
      <c r="D1793" s="21">
        <v>77</v>
      </c>
      <c r="E1793" s="21">
        <v>84.965517241379303</v>
      </c>
      <c r="F1793" s="21">
        <v>75</v>
      </c>
      <c r="G1793" s="21">
        <f t="shared" si="22"/>
        <v>81.579310344827576</v>
      </c>
      <c r="H1793" s="4" t="s">
        <v>2828</v>
      </c>
    </row>
    <row r="1794" spans="1:8">
      <c r="A1794" s="50">
        <v>1790</v>
      </c>
      <c r="B1794" s="108" t="s">
        <v>2857</v>
      </c>
      <c r="C1794" s="110" t="s">
        <v>2858</v>
      </c>
      <c r="D1794" s="21">
        <v>79</v>
      </c>
      <c r="E1794" s="21">
        <v>83.517241379310306</v>
      </c>
      <c r="F1794" s="21">
        <v>75</v>
      </c>
      <c r="G1794" s="21">
        <f t="shared" si="22"/>
        <v>81.310344827586178</v>
      </c>
      <c r="H1794" s="4" t="s">
        <v>2828</v>
      </c>
    </row>
    <row r="1795" spans="1:8">
      <c r="A1795" s="50">
        <v>1791</v>
      </c>
      <c r="B1795" s="108" t="s">
        <v>2859</v>
      </c>
      <c r="C1795" s="110" t="s">
        <v>2860</v>
      </c>
      <c r="D1795" s="31">
        <v>92</v>
      </c>
      <c r="E1795" s="31">
        <v>95.413793103448299</v>
      </c>
      <c r="F1795" s="31">
        <v>75</v>
      </c>
      <c r="G1795" s="21">
        <f t="shared" si="22"/>
        <v>92.348275862068974</v>
      </c>
      <c r="H1795" s="4" t="s">
        <v>2828</v>
      </c>
    </row>
    <row r="1796" spans="1:8">
      <c r="A1796" s="50">
        <v>1792</v>
      </c>
      <c r="B1796" s="108" t="s">
        <v>2861</v>
      </c>
      <c r="C1796" s="110" t="s">
        <v>2862</v>
      </c>
      <c r="D1796" s="21">
        <v>78</v>
      </c>
      <c r="E1796" s="21">
        <v>82.896551724137893</v>
      </c>
      <c r="F1796" s="21">
        <v>75</v>
      </c>
      <c r="G1796" s="21">
        <f t="shared" si="22"/>
        <v>80.637931034482733</v>
      </c>
      <c r="H1796" s="4" t="s">
        <v>2828</v>
      </c>
    </row>
    <row r="1797" spans="1:8">
      <c r="A1797" s="50">
        <v>1793</v>
      </c>
      <c r="B1797" s="108" t="s">
        <v>2863</v>
      </c>
      <c r="C1797" s="110" t="s">
        <v>2864</v>
      </c>
      <c r="D1797" s="31">
        <v>100</v>
      </c>
      <c r="E1797" s="31">
        <v>89.724137931034505</v>
      </c>
      <c r="F1797" s="31">
        <v>75</v>
      </c>
      <c r="G1797" s="21">
        <f t="shared" si="22"/>
        <v>91.334482758620709</v>
      </c>
      <c r="H1797" s="4" t="s">
        <v>2828</v>
      </c>
    </row>
    <row r="1798" spans="1:8">
      <c r="A1798" s="50">
        <v>1794</v>
      </c>
      <c r="B1798" s="108" t="s">
        <v>2865</v>
      </c>
      <c r="C1798" s="110" t="s">
        <v>2866</v>
      </c>
      <c r="D1798" s="21">
        <v>85</v>
      </c>
      <c r="E1798" s="21">
        <v>90.2068965517241</v>
      </c>
      <c r="F1798" s="21">
        <v>75</v>
      </c>
      <c r="G1798" s="21">
        <f t="shared" si="22"/>
        <v>87.124137931034454</v>
      </c>
      <c r="H1798" s="4" t="s">
        <v>2828</v>
      </c>
    </row>
    <row r="1799" spans="1:8">
      <c r="A1799" s="50">
        <v>1795</v>
      </c>
      <c r="B1799" s="108" t="s">
        <v>2867</v>
      </c>
      <c r="C1799" s="110" t="s">
        <v>2868</v>
      </c>
      <c r="D1799" s="21">
        <v>79</v>
      </c>
      <c r="E1799" s="21">
        <v>86.068965517241395</v>
      </c>
      <c r="F1799" s="21">
        <v>75</v>
      </c>
      <c r="G1799" s="21">
        <f t="shared" si="22"/>
        <v>82.841379310344834</v>
      </c>
      <c r="H1799" s="4" t="s">
        <v>2828</v>
      </c>
    </row>
    <row r="1800" spans="1:8">
      <c r="A1800" s="50">
        <v>1796</v>
      </c>
      <c r="B1800" s="108" t="s">
        <v>2869</v>
      </c>
      <c r="C1800" s="110" t="s">
        <v>2870</v>
      </c>
      <c r="D1800" s="21">
        <v>78</v>
      </c>
      <c r="E1800" s="21">
        <v>91.7931034482759</v>
      </c>
      <c r="F1800" s="21">
        <v>75</v>
      </c>
      <c r="G1800" s="21">
        <f t="shared" si="22"/>
        <v>85.97586206896554</v>
      </c>
      <c r="H1800" s="4" t="s">
        <v>2828</v>
      </c>
    </row>
    <row r="1801" spans="1:8">
      <c r="A1801" s="50">
        <v>1797</v>
      </c>
      <c r="B1801" s="108" t="s">
        <v>2871</v>
      </c>
      <c r="C1801" s="110" t="s">
        <v>2872</v>
      </c>
      <c r="D1801" s="21">
        <v>79</v>
      </c>
      <c r="E1801" s="21">
        <v>84.2068965517241</v>
      </c>
      <c r="F1801" s="21">
        <v>75</v>
      </c>
      <c r="G1801" s="21">
        <f t="shared" si="22"/>
        <v>81.724137931034463</v>
      </c>
      <c r="H1801" s="4" t="s">
        <v>2828</v>
      </c>
    </row>
    <row r="1802" spans="1:8">
      <c r="A1802" s="50">
        <v>1798</v>
      </c>
      <c r="B1802" s="108" t="s">
        <v>2873</v>
      </c>
      <c r="C1802" s="110" t="s">
        <v>2874</v>
      </c>
      <c r="D1802" s="31">
        <v>78</v>
      </c>
      <c r="E1802" s="31">
        <v>90.620689655172399</v>
      </c>
      <c r="F1802" s="31">
        <v>75</v>
      </c>
      <c r="G1802" s="21">
        <f t="shared" si="22"/>
        <v>85.272413793103439</v>
      </c>
      <c r="H1802" s="4" t="s">
        <v>2828</v>
      </c>
    </row>
    <row r="1803" spans="1:8">
      <c r="A1803" s="50">
        <v>1799</v>
      </c>
      <c r="B1803" s="108" t="s">
        <v>2875</v>
      </c>
      <c r="C1803" s="110" t="s">
        <v>2876</v>
      </c>
      <c r="D1803" s="31">
        <v>88</v>
      </c>
      <c r="E1803" s="31">
        <v>94.448275862068996</v>
      </c>
      <c r="F1803" s="31">
        <v>75</v>
      </c>
      <c r="G1803" s="21">
        <f t="shared" si="22"/>
        <v>90.568965517241395</v>
      </c>
      <c r="H1803" s="4" t="s">
        <v>2828</v>
      </c>
    </row>
    <row r="1804" spans="1:8">
      <c r="A1804" s="50">
        <v>1800</v>
      </c>
      <c r="B1804" s="108" t="s">
        <v>2877</v>
      </c>
      <c r="C1804" s="110" t="s">
        <v>2878</v>
      </c>
      <c r="D1804" s="31">
        <v>78</v>
      </c>
      <c r="E1804" s="31">
        <v>90.2068965517241</v>
      </c>
      <c r="F1804" s="31">
        <v>75</v>
      </c>
      <c r="G1804" s="21">
        <f t="shared" si="22"/>
        <v>85.02413793103446</v>
      </c>
      <c r="H1804" s="4" t="s">
        <v>2828</v>
      </c>
    </row>
    <row r="1805" spans="1:8">
      <c r="A1805" s="50">
        <v>1801</v>
      </c>
      <c r="B1805" s="108" t="s">
        <v>2879</v>
      </c>
      <c r="C1805" s="110" t="s">
        <v>2880</v>
      </c>
      <c r="D1805" s="31">
        <v>78</v>
      </c>
      <c r="E1805" s="31">
        <v>86.655172413793096</v>
      </c>
      <c r="F1805" s="31">
        <v>75</v>
      </c>
      <c r="G1805" s="21">
        <f t="shared" si="22"/>
        <v>82.893103448275852</v>
      </c>
      <c r="H1805" s="4" t="s">
        <v>2828</v>
      </c>
    </row>
    <row r="1806" spans="1:8">
      <c r="A1806" s="50">
        <v>1802</v>
      </c>
      <c r="B1806" s="108" t="s">
        <v>2881</v>
      </c>
      <c r="C1806" s="110" t="s">
        <v>2882</v>
      </c>
      <c r="D1806" s="31">
        <v>76</v>
      </c>
      <c r="E1806" s="31">
        <v>84.448275862068996</v>
      </c>
      <c r="F1806" s="31">
        <v>75</v>
      </c>
      <c r="G1806" s="21">
        <f t="shared" si="22"/>
        <v>80.968965517241401</v>
      </c>
      <c r="H1806" s="4" t="s">
        <v>2828</v>
      </c>
    </row>
    <row r="1807" spans="1:8">
      <c r="A1807" s="50">
        <v>1803</v>
      </c>
      <c r="B1807" s="108" t="s">
        <v>2883</v>
      </c>
      <c r="C1807" s="110" t="s">
        <v>2884</v>
      </c>
      <c r="D1807" s="31">
        <v>79</v>
      </c>
      <c r="E1807" s="31">
        <v>85.068965517241395</v>
      </c>
      <c r="F1807" s="31">
        <v>75</v>
      </c>
      <c r="G1807" s="21">
        <f t="shared" si="22"/>
        <v>82.24137931034484</v>
      </c>
      <c r="H1807" s="4" t="s">
        <v>2828</v>
      </c>
    </row>
    <row r="1808" spans="1:8">
      <c r="A1808" s="50">
        <v>1804</v>
      </c>
      <c r="B1808" s="108" t="s">
        <v>2885</v>
      </c>
      <c r="C1808" s="110" t="s">
        <v>2886</v>
      </c>
      <c r="D1808" s="31">
        <v>78</v>
      </c>
      <c r="E1808" s="31">
        <v>83.034482758620697</v>
      </c>
      <c r="F1808" s="31">
        <v>75</v>
      </c>
      <c r="G1808" s="21">
        <f t="shared" si="22"/>
        <v>80.720689655172407</v>
      </c>
      <c r="H1808" s="4" t="s">
        <v>2828</v>
      </c>
    </row>
    <row r="1809" spans="1:8">
      <c r="A1809" s="50">
        <v>1805</v>
      </c>
      <c r="B1809" s="108" t="s">
        <v>2887</v>
      </c>
      <c r="C1809" s="110" t="s">
        <v>2888</v>
      </c>
      <c r="D1809" s="31">
        <v>79</v>
      </c>
      <c r="E1809" s="31">
        <v>82.655172413793096</v>
      </c>
      <c r="F1809" s="31">
        <v>75</v>
      </c>
      <c r="G1809" s="21">
        <f t="shared" si="22"/>
        <v>80.793103448275858</v>
      </c>
      <c r="H1809" s="4" t="s">
        <v>2828</v>
      </c>
    </row>
    <row r="1810" spans="1:8">
      <c r="A1810" s="50">
        <v>1806</v>
      </c>
      <c r="B1810" s="108" t="s">
        <v>2889</v>
      </c>
      <c r="C1810" s="110" t="s">
        <v>2890</v>
      </c>
      <c r="D1810" s="31">
        <v>79</v>
      </c>
      <c r="E1810" s="31">
        <v>86.344827586206904</v>
      </c>
      <c r="F1810" s="31">
        <v>75</v>
      </c>
      <c r="G1810" s="21">
        <f t="shared" si="22"/>
        <v>83.006896551724139</v>
      </c>
      <c r="H1810" s="4" t="s">
        <v>2828</v>
      </c>
    </row>
    <row r="1811" spans="1:8">
      <c r="A1811" s="50">
        <v>1807</v>
      </c>
      <c r="B1811" s="108" t="s">
        <v>2891</v>
      </c>
      <c r="C1811" s="110" t="s">
        <v>2892</v>
      </c>
      <c r="D1811" s="31">
        <v>95</v>
      </c>
      <c r="E1811" s="31">
        <v>90.517241379310306</v>
      </c>
      <c r="F1811" s="31">
        <v>75</v>
      </c>
      <c r="G1811" s="21">
        <f t="shared" si="22"/>
        <v>90.310344827586192</v>
      </c>
      <c r="H1811" s="4" t="s">
        <v>2828</v>
      </c>
    </row>
    <row r="1812" spans="1:8">
      <c r="A1812" s="50">
        <v>1808</v>
      </c>
      <c r="B1812" s="108" t="s">
        <v>2893</v>
      </c>
      <c r="C1812" s="110" t="s">
        <v>2894</v>
      </c>
      <c r="D1812" s="31">
        <v>79</v>
      </c>
      <c r="E1812" s="31">
        <v>100</v>
      </c>
      <c r="F1812" s="31">
        <v>75</v>
      </c>
      <c r="G1812" s="21">
        <f t="shared" si="22"/>
        <v>91.2</v>
      </c>
      <c r="H1812" s="4" t="s">
        <v>2828</v>
      </c>
    </row>
    <row r="1813" spans="1:8">
      <c r="A1813" s="50">
        <v>1809</v>
      </c>
      <c r="B1813" s="108" t="s">
        <v>2895</v>
      </c>
      <c r="C1813" s="110" t="s">
        <v>2896</v>
      </c>
      <c r="D1813" s="31">
        <v>72</v>
      </c>
      <c r="E1813" s="31">
        <v>82.2068965517241</v>
      </c>
      <c r="F1813" s="31">
        <v>75</v>
      </c>
      <c r="G1813" s="21">
        <f t="shared" si="22"/>
        <v>78.424137931034451</v>
      </c>
      <c r="H1813" s="4" t="s">
        <v>2828</v>
      </c>
    </row>
    <row r="1814" spans="1:8">
      <c r="A1814" s="50">
        <v>1810</v>
      </c>
      <c r="B1814" s="108" t="s">
        <v>2897</v>
      </c>
      <c r="C1814" s="110" t="s">
        <v>2898</v>
      </c>
      <c r="D1814" s="31">
        <v>78</v>
      </c>
      <c r="E1814" s="31">
        <v>82.482758620689694</v>
      </c>
      <c r="F1814" s="31">
        <v>75</v>
      </c>
      <c r="G1814" s="21">
        <f t="shared" si="22"/>
        <v>80.389655172413811</v>
      </c>
      <c r="H1814" s="4" t="s">
        <v>2828</v>
      </c>
    </row>
    <row r="1815" spans="1:8">
      <c r="A1815" s="50">
        <v>1811</v>
      </c>
      <c r="B1815" s="108" t="s">
        <v>2899</v>
      </c>
      <c r="C1815" s="110" t="s">
        <v>2900</v>
      </c>
      <c r="D1815" s="31">
        <v>94</v>
      </c>
      <c r="E1815" s="31">
        <v>95.896551724137893</v>
      </c>
      <c r="F1815" s="31">
        <v>79</v>
      </c>
      <c r="G1815" s="21">
        <f t="shared" si="22"/>
        <v>93.637931034482733</v>
      </c>
      <c r="H1815" s="4" t="s">
        <v>2828</v>
      </c>
    </row>
    <row r="1816" spans="1:8">
      <c r="A1816" s="50">
        <v>1812</v>
      </c>
      <c r="B1816" s="108" t="s">
        <v>2901</v>
      </c>
      <c r="C1816" s="110" t="s">
        <v>2902</v>
      </c>
      <c r="D1816" s="31">
        <v>72</v>
      </c>
      <c r="E1816" s="31">
        <v>86.310344827586206</v>
      </c>
      <c r="F1816" s="31">
        <v>75</v>
      </c>
      <c r="G1816" s="21">
        <f t="shared" si="22"/>
        <v>80.886206896551727</v>
      </c>
      <c r="H1816" s="4" t="s">
        <v>2828</v>
      </c>
    </row>
    <row r="1817" spans="1:8">
      <c r="A1817" s="50">
        <v>1813</v>
      </c>
      <c r="B1817" s="108" t="s">
        <v>2903</v>
      </c>
      <c r="C1817" s="110" t="s">
        <v>2904</v>
      </c>
      <c r="D1817" s="31">
        <v>77</v>
      </c>
      <c r="E1817" s="31">
        <v>97</v>
      </c>
      <c r="F1817" s="31">
        <v>75</v>
      </c>
      <c r="G1817" s="21">
        <f t="shared" si="22"/>
        <v>88.8</v>
      </c>
      <c r="H1817" s="4" t="s">
        <v>2828</v>
      </c>
    </row>
    <row r="1818" spans="1:8">
      <c r="A1818" s="50">
        <v>1814</v>
      </c>
      <c r="B1818" s="108" t="s">
        <v>2905</v>
      </c>
      <c r="C1818" s="110" t="s">
        <v>2906</v>
      </c>
      <c r="D1818" s="31">
        <v>78</v>
      </c>
      <c r="E1818" s="31">
        <v>88.241379310344797</v>
      </c>
      <c r="F1818" s="31">
        <v>75</v>
      </c>
      <c r="G1818" s="21">
        <f t="shared" si="22"/>
        <v>83.844827586206875</v>
      </c>
      <c r="H1818" s="4" t="s">
        <v>2828</v>
      </c>
    </row>
    <row r="1819" spans="1:8">
      <c r="A1819" s="50">
        <v>1815</v>
      </c>
      <c r="B1819" s="108" t="s">
        <v>2907</v>
      </c>
      <c r="C1819" s="110" t="s">
        <v>2908</v>
      </c>
      <c r="D1819" s="31">
        <v>70</v>
      </c>
      <c r="E1819" s="31">
        <v>82.896551724137893</v>
      </c>
      <c r="F1819" s="31">
        <v>75</v>
      </c>
      <c r="G1819" s="21">
        <f t="shared" si="22"/>
        <v>78.237931034482727</v>
      </c>
      <c r="H1819" s="4" t="s">
        <v>2828</v>
      </c>
    </row>
    <row r="1820" spans="1:8">
      <c r="A1820" s="50">
        <v>1816</v>
      </c>
      <c r="B1820" s="108" t="s">
        <v>2909</v>
      </c>
      <c r="C1820" s="110" t="s">
        <v>2910</v>
      </c>
      <c r="D1820" s="21">
        <v>78</v>
      </c>
      <c r="E1820" s="21">
        <v>86.379310344827601</v>
      </c>
      <c r="F1820" s="21">
        <v>75</v>
      </c>
      <c r="G1820" s="21">
        <f t="shared" si="22"/>
        <v>82.727586206896561</v>
      </c>
      <c r="H1820" s="4" t="s">
        <v>2828</v>
      </c>
    </row>
    <row r="1821" spans="1:8">
      <c r="A1821" s="50">
        <v>1817</v>
      </c>
      <c r="B1821" s="111" t="s">
        <v>2911</v>
      </c>
      <c r="C1821" s="111" t="s">
        <v>2912</v>
      </c>
      <c r="D1821" s="21">
        <v>79</v>
      </c>
      <c r="E1821" s="21">
        <v>82.3</v>
      </c>
      <c r="F1821" s="21">
        <v>75</v>
      </c>
      <c r="G1821" s="21">
        <f t="shared" si="22"/>
        <v>80.58</v>
      </c>
      <c r="H1821" s="4" t="s">
        <v>2828</v>
      </c>
    </row>
    <row r="1822" spans="1:8">
      <c r="A1822" s="50">
        <v>1818</v>
      </c>
      <c r="B1822" s="112" t="s">
        <v>2913</v>
      </c>
      <c r="C1822" s="113" t="s">
        <v>2914</v>
      </c>
      <c r="D1822" s="21">
        <v>80</v>
      </c>
      <c r="E1822" s="21">
        <v>78</v>
      </c>
      <c r="F1822" s="21">
        <v>75</v>
      </c>
      <c r="G1822" s="21">
        <f t="shared" si="22"/>
        <v>78.3</v>
      </c>
      <c r="H1822" s="4" t="s">
        <v>2828</v>
      </c>
    </row>
    <row r="1823" spans="1:8">
      <c r="A1823" s="50">
        <v>1819</v>
      </c>
      <c r="B1823" s="112" t="s">
        <v>2915</v>
      </c>
      <c r="C1823" s="113" t="s">
        <v>2916</v>
      </c>
      <c r="D1823" s="21">
        <v>79</v>
      </c>
      <c r="E1823" s="21">
        <v>81.7</v>
      </c>
      <c r="F1823" s="21">
        <v>75</v>
      </c>
      <c r="G1823" s="21">
        <f t="shared" si="22"/>
        <v>80.22</v>
      </c>
      <c r="H1823" s="4" t="s">
        <v>2828</v>
      </c>
    </row>
    <row r="1824" spans="1:8">
      <c r="A1824" s="50">
        <v>1820</v>
      </c>
      <c r="B1824" s="112" t="s">
        <v>2917</v>
      </c>
      <c r="C1824" s="113" t="s">
        <v>2918</v>
      </c>
      <c r="D1824" s="21">
        <v>72</v>
      </c>
      <c r="E1824" s="21">
        <v>85.9</v>
      </c>
      <c r="F1824" s="21">
        <v>75</v>
      </c>
      <c r="G1824" s="21">
        <f t="shared" si="22"/>
        <v>80.64</v>
      </c>
      <c r="H1824" s="4" t="s">
        <v>2828</v>
      </c>
    </row>
    <row r="1825" spans="1:8">
      <c r="A1825" s="50">
        <v>1821</v>
      </c>
      <c r="B1825" s="112" t="s">
        <v>2919</v>
      </c>
      <c r="C1825" s="113" t="s">
        <v>2920</v>
      </c>
      <c r="D1825" s="21">
        <v>87</v>
      </c>
      <c r="E1825" s="21">
        <v>83.6</v>
      </c>
      <c r="F1825" s="21">
        <v>75</v>
      </c>
      <c r="G1825" s="21">
        <f t="shared" si="22"/>
        <v>83.759999999999991</v>
      </c>
      <c r="H1825" s="4" t="s">
        <v>2828</v>
      </c>
    </row>
    <row r="1826" spans="1:8">
      <c r="A1826" s="50">
        <v>1822</v>
      </c>
      <c r="B1826" s="112" t="s">
        <v>2921</v>
      </c>
      <c r="C1826" s="113" t="s">
        <v>2922</v>
      </c>
      <c r="D1826" s="21">
        <v>72</v>
      </c>
      <c r="E1826" s="21">
        <v>82.3</v>
      </c>
      <c r="F1826" s="21">
        <v>75</v>
      </c>
      <c r="G1826" s="21">
        <f t="shared" si="22"/>
        <v>78.47999999999999</v>
      </c>
      <c r="H1826" s="4" t="s">
        <v>2828</v>
      </c>
    </row>
    <row r="1827" spans="1:8">
      <c r="A1827" s="50">
        <v>1823</v>
      </c>
      <c r="B1827" s="112" t="s">
        <v>2923</v>
      </c>
      <c r="C1827" s="113" t="s">
        <v>2924</v>
      </c>
      <c r="D1827" s="21">
        <v>71.5</v>
      </c>
      <c r="E1827" s="21">
        <v>85.3</v>
      </c>
      <c r="F1827" s="21">
        <v>75</v>
      </c>
      <c r="G1827" s="21">
        <f t="shared" si="22"/>
        <v>80.13</v>
      </c>
      <c r="H1827" s="4" t="s">
        <v>2828</v>
      </c>
    </row>
    <row r="1828" spans="1:8">
      <c r="A1828" s="50">
        <v>1824</v>
      </c>
      <c r="B1828" s="112" t="s">
        <v>2925</v>
      </c>
      <c r="C1828" s="113" t="s">
        <v>2926</v>
      </c>
      <c r="D1828" s="21">
        <v>71.5</v>
      </c>
      <c r="E1828" s="21">
        <v>82.5</v>
      </c>
      <c r="F1828" s="21">
        <v>75</v>
      </c>
      <c r="G1828" s="21">
        <f t="shared" si="22"/>
        <v>78.45</v>
      </c>
      <c r="H1828" s="4" t="s">
        <v>2828</v>
      </c>
    </row>
    <row r="1829" spans="1:8">
      <c r="A1829" s="50">
        <v>1825</v>
      </c>
      <c r="B1829" s="112" t="s">
        <v>2927</v>
      </c>
      <c r="C1829" s="113" t="s">
        <v>2928</v>
      </c>
      <c r="D1829" s="21">
        <v>78</v>
      </c>
      <c r="E1829" s="21">
        <v>84.8</v>
      </c>
      <c r="F1829" s="21">
        <v>75</v>
      </c>
      <c r="G1829" s="21">
        <f t="shared" si="22"/>
        <v>81.78</v>
      </c>
      <c r="H1829" s="4" t="s">
        <v>2828</v>
      </c>
    </row>
    <row r="1830" spans="1:8">
      <c r="A1830" s="50">
        <v>1826</v>
      </c>
      <c r="B1830" s="112" t="s">
        <v>2929</v>
      </c>
      <c r="C1830" s="113" t="s">
        <v>2930</v>
      </c>
      <c r="D1830" s="21">
        <v>78</v>
      </c>
      <c r="E1830" s="21">
        <v>86.2</v>
      </c>
      <c r="F1830" s="21">
        <v>75</v>
      </c>
      <c r="G1830" s="21">
        <f t="shared" si="22"/>
        <v>82.62</v>
      </c>
      <c r="H1830" s="4" t="s">
        <v>2828</v>
      </c>
    </row>
    <row r="1831" spans="1:8">
      <c r="A1831" s="50">
        <v>1827</v>
      </c>
      <c r="B1831" s="112" t="s">
        <v>2931</v>
      </c>
      <c r="C1831" s="113" t="s">
        <v>2932</v>
      </c>
      <c r="D1831" s="21">
        <v>83</v>
      </c>
      <c r="E1831" s="21">
        <v>87.3</v>
      </c>
      <c r="F1831" s="21">
        <v>75</v>
      </c>
      <c r="G1831" s="21">
        <f t="shared" si="22"/>
        <v>84.78</v>
      </c>
      <c r="H1831" s="4" t="s">
        <v>2828</v>
      </c>
    </row>
    <row r="1832" spans="1:8">
      <c r="A1832" s="50">
        <v>1828</v>
      </c>
      <c r="B1832" s="112" t="s">
        <v>2933</v>
      </c>
      <c r="C1832" s="113" t="s">
        <v>2934</v>
      </c>
      <c r="D1832" s="21">
        <v>88</v>
      </c>
      <c r="E1832" s="21">
        <v>91.8</v>
      </c>
      <c r="F1832" s="21">
        <v>75</v>
      </c>
      <c r="G1832" s="21">
        <f t="shared" si="22"/>
        <v>88.97999999999999</v>
      </c>
      <c r="H1832" s="4" t="s">
        <v>2828</v>
      </c>
    </row>
    <row r="1833" spans="1:8">
      <c r="A1833" s="50">
        <v>1829</v>
      </c>
      <c r="B1833" s="112" t="s">
        <v>2935</v>
      </c>
      <c r="C1833" s="113" t="s">
        <v>2936</v>
      </c>
      <c r="D1833" s="21">
        <v>78</v>
      </c>
      <c r="E1833" s="21">
        <v>90.4</v>
      </c>
      <c r="F1833" s="21">
        <v>75</v>
      </c>
      <c r="G1833" s="21">
        <f t="shared" si="22"/>
        <v>85.14</v>
      </c>
      <c r="H1833" s="4" t="s">
        <v>2828</v>
      </c>
    </row>
    <row r="1834" spans="1:8">
      <c r="A1834" s="50">
        <v>1830</v>
      </c>
      <c r="B1834" s="112" t="s">
        <v>2937</v>
      </c>
      <c r="C1834" s="113" t="s">
        <v>2938</v>
      </c>
      <c r="D1834" s="21">
        <v>78</v>
      </c>
      <c r="E1834" s="21">
        <v>82.4</v>
      </c>
      <c r="F1834" s="21">
        <v>75</v>
      </c>
      <c r="G1834" s="21">
        <f t="shared" si="22"/>
        <v>80.34</v>
      </c>
      <c r="H1834" s="4" t="s">
        <v>2828</v>
      </c>
    </row>
    <row r="1835" spans="1:8">
      <c r="A1835" s="50">
        <v>1831</v>
      </c>
      <c r="B1835" s="112" t="s">
        <v>2939</v>
      </c>
      <c r="C1835" s="113" t="s">
        <v>2940</v>
      </c>
      <c r="D1835" s="21">
        <v>79</v>
      </c>
      <c r="E1835" s="21">
        <v>85.4</v>
      </c>
      <c r="F1835" s="21">
        <v>75</v>
      </c>
      <c r="G1835" s="21">
        <f t="shared" si="22"/>
        <v>82.44</v>
      </c>
      <c r="H1835" s="4" t="s">
        <v>2828</v>
      </c>
    </row>
    <row r="1836" spans="1:8">
      <c r="A1836" s="50">
        <v>1832</v>
      </c>
      <c r="B1836" s="112" t="s">
        <v>2941</v>
      </c>
      <c r="C1836" s="113" t="s">
        <v>2942</v>
      </c>
      <c r="D1836" s="21">
        <v>78</v>
      </c>
      <c r="E1836" s="21">
        <v>83.6</v>
      </c>
      <c r="F1836" s="21">
        <v>75</v>
      </c>
      <c r="G1836" s="21">
        <f t="shared" si="22"/>
        <v>81.06</v>
      </c>
      <c r="H1836" s="4" t="s">
        <v>2828</v>
      </c>
    </row>
    <row r="1837" spans="1:8">
      <c r="A1837" s="50">
        <v>1833</v>
      </c>
      <c r="B1837" s="112" t="s">
        <v>2943</v>
      </c>
      <c r="C1837" s="113" t="s">
        <v>2944</v>
      </c>
      <c r="D1837" s="21">
        <v>78</v>
      </c>
      <c r="E1837" s="21">
        <v>93.4</v>
      </c>
      <c r="F1837" s="21">
        <v>75</v>
      </c>
      <c r="G1837" s="21">
        <f t="shared" si="22"/>
        <v>86.94</v>
      </c>
      <c r="H1837" s="4" t="s">
        <v>2828</v>
      </c>
    </row>
    <row r="1838" spans="1:8">
      <c r="A1838" s="50">
        <v>1834</v>
      </c>
      <c r="B1838" s="112" t="s">
        <v>2945</v>
      </c>
      <c r="C1838" s="113" t="s">
        <v>2946</v>
      </c>
      <c r="D1838" s="21">
        <v>78</v>
      </c>
      <c r="E1838" s="21">
        <v>87</v>
      </c>
      <c r="F1838" s="21">
        <v>75</v>
      </c>
      <c r="G1838" s="21">
        <f t="shared" si="22"/>
        <v>83.1</v>
      </c>
      <c r="H1838" s="4" t="s">
        <v>2828</v>
      </c>
    </row>
    <row r="1839" spans="1:8">
      <c r="A1839" s="50">
        <v>1835</v>
      </c>
      <c r="B1839" s="112" t="s">
        <v>2947</v>
      </c>
      <c r="C1839" s="113" t="s">
        <v>2948</v>
      </c>
      <c r="D1839" s="21">
        <v>80</v>
      </c>
      <c r="E1839" s="21">
        <v>87.6</v>
      </c>
      <c r="F1839" s="21">
        <v>75</v>
      </c>
      <c r="G1839" s="21">
        <f t="shared" si="22"/>
        <v>84.06</v>
      </c>
      <c r="H1839" s="4" t="s">
        <v>2828</v>
      </c>
    </row>
    <row r="1840" spans="1:8">
      <c r="A1840" s="50">
        <v>1836</v>
      </c>
      <c r="B1840" s="112" t="s">
        <v>2949</v>
      </c>
      <c r="C1840" s="113" t="s">
        <v>2950</v>
      </c>
      <c r="D1840" s="21">
        <v>81</v>
      </c>
      <c r="E1840" s="21">
        <v>87.3</v>
      </c>
      <c r="F1840" s="21">
        <v>75</v>
      </c>
      <c r="G1840" s="21">
        <f t="shared" si="22"/>
        <v>84.179999999999993</v>
      </c>
      <c r="H1840" s="4" t="s">
        <v>2828</v>
      </c>
    </row>
    <row r="1841" spans="1:8">
      <c r="A1841" s="50">
        <v>1837</v>
      </c>
      <c r="B1841" s="112" t="s">
        <v>2951</v>
      </c>
      <c r="C1841" s="113" t="s">
        <v>2952</v>
      </c>
      <c r="D1841" s="21">
        <v>78</v>
      </c>
      <c r="E1841" s="21">
        <v>87.1</v>
      </c>
      <c r="F1841" s="21">
        <v>75</v>
      </c>
      <c r="G1841" s="21">
        <f t="shared" si="22"/>
        <v>83.16</v>
      </c>
      <c r="H1841" s="4" t="s">
        <v>2828</v>
      </c>
    </row>
    <row r="1842" spans="1:8">
      <c r="A1842" s="50">
        <v>1838</v>
      </c>
      <c r="B1842" s="112" t="s">
        <v>2953</v>
      </c>
      <c r="C1842" s="113" t="s">
        <v>2954</v>
      </c>
      <c r="D1842" s="21">
        <v>88</v>
      </c>
      <c r="E1842" s="21">
        <v>80</v>
      </c>
      <c r="F1842" s="21">
        <v>75</v>
      </c>
      <c r="G1842" s="21">
        <f t="shared" si="22"/>
        <v>81.900000000000006</v>
      </c>
      <c r="H1842" s="4" t="s">
        <v>2828</v>
      </c>
    </row>
    <row r="1843" spans="1:8" ht="27">
      <c r="A1843" s="50">
        <v>1839</v>
      </c>
      <c r="B1843" s="112" t="s">
        <v>2955</v>
      </c>
      <c r="C1843" s="113" t="s">
        <v>2956</v>
      </c>
      <c r="D1843" s="21">
        <v>79</v>
      </c>
      <c r="E1843" s="21">
        <v>84.3</v>
      </c>
      <c r="F1843" s="21">
        <v>75</v>
      </c>
      <c r="G1843" s="21">
        <f t="shared" si="22"/>
        <v>81.78</v>
      </c>
      <c r="H1843" s="4" t="s">
        <v>2828</v>
      </c>
    </row>
    <row r="1844" spans="1:8">
      <c r="A1844" s="50">
        <v>1840</v>
      </c>
      <c r="B1844" s="112" t="s">
        <v>2957</v>
      </c>
      <c r="C1844" s="113" t="s">
        <v>2958</v>
      </c>
      <c r="D1844" s="21">
        <v>90</v>
      </c>
      <c r="E1844" s="21">
        <v>86.1</v>
      </c>
      <c r="F1844" s="21">
        <v>75</v>
      </c>
      <c r="G1844" s="21">
        <f t="shared" si="22"/>
        <v>86.16</v>
      </c>
      <c r="H1844" s="4" t="s">
        <v>2828</v>
      </c>
    </row>
    <row r="1845" spans="1:8">
      <c r="A1845" s="50">
        <v>1841</v>
      </c>
      <c r="B1845" s="112" t="s">
        <v>2959</v>
      </c>
      <c r="C1845" s="113" t="s">
        <v>2960</v>
      </c>
      <c r="D1845" s="21">
        <v>83</v>
      </c>
      <c r="E1845" s="21">
        <v>83.2</v>
      </c>
      <c r="F1845" s="21">
        <v>75</v>
      </c>
      <c r="G1845" s="21">
        <f t="shared" si="22"/>
        <v>82.32</v>
      </c>
      <c r="H1845" s="4" t="s">
        <v>2828</v>
      </c>
    </row>
    <row r="1846" spans="1:8">
      <c r="A1846" s="50">
        <v>1842</v>
      </c>
      <c r="B1846" s="112" t="s">
        <v>2961</v>
      </c>
      <c r="C1846" s="113" t="s">
        <v>2962</v>
      </c>
      <c r="D1846" s="21">
        <v>78</v>
      </c>
      <c r="E1846" s="21">
        <v>84</v>
      </c>
      <c r="F1846" s="21">
        <v>75</v>
      </c>
      <c r="G1846" s="21">
        <f t="shared" si="22"/>
        <v>81.3</v>
      </c>
      <c r="H1846" s="4" t="s">
        <v>2828</v>
      </c>
    </row>
    <row r="1847" spans="1:8">
      <c r="A1847" s="50">
        <v>1843</v>
      </c>
      <c r="B1847" s="112" t="s">
        <v>2963</v>
      </c>
      <c r="C1847" s="113" t="s">
        <v>2964</v>
      </c>
      <c r="D1847" s="21">
        <v>77</v>
      </c>
      <c r="E1847" s="21">
        <v>89.2</v>
      </c>
      <c r="F1847" s="21">
        <v>75</v>
      </c>
      <c r="G1847" s="21">
        <f t="shared" si="22"/>
        <v>84.12</v>
      </c>
      <c r="H1847" s="4" t="s">
        <v>2828</v>
      </c>
    </row>
    <row r="1848" spans="1:8">
      <c r="A1848" s="50">
        <v>1844</v>
      </c>
      <c r="B1848" s="112" t="s">
        <v>2965</v>
      </c>
      <c r="C1848" s="113" t="s">
        <v>2966</v>
      </c>
      <c r="D1848" s="21">
        <v>79</v>
      </c>
      <c r="E1848" s="21">
        <v>87.4</v>
      </c>
      <c r="F1848" s="21">
        <v>75</v>
      </c>
      <c r="G1848" s="21">
        <f t="shared" ref="G1848:G1911" si="23">D1848*0.3+E1848*0.6+F1848*0.1</f>
        <v>83.64</v>
      </c>
      <c r="H1848" s="4" t="s">
        <v>2828</v>
      </c>
    </row>
    <row r="1849" spans="1:8">
      <c r="A1849" s="50">
        <v>1845</v>
      </c>
      <c r="B1849" s="112" t="s">
        <v>2967</v>
      </c>
      <c r="C1849" s="113" t="s">
        <v>2968</v>
      </c>
      <c r="D1849" s="21">
        <v>78</v>
      </c>
      <c r="E1849" s="21">
        <v>87.6</v>
      </c>
      <c r="F1849" s="21">
        <v>75</v>
      </c>
      <c r="G1849" s="21">
        <f t="shared" si="23"/>
        <v>83.46</v>
      </c>
      <c r="H1849" s="4" t="s">
        <v>2828</v>
      </c>
    </row>
    <row r="1850" spans="1:8">
      <c r="A1850" s="50">
        <v>1846</v>
      </c>
      <c r="B1850" s="112" t="s">
        <v>2969</v>
      </c>
      <c r="C1850" s="113" t="s">
        <v>2970</v>
      </c>
      <c r="D1850" s="21">
        <v>78</v>
      </c>
      <c r="E1850" s="21">
        <v>83.3</v>
      </c>
      <c r="F1850" s="21">
        <v>75</v>
      </c>
      <c r="G1850" s="21">
        <f t="shared" si="23"/>
        <v>80.88</v>
      </c>
      <c r="H1850" s="4" t="s">
        <v>2828</v>
      </c>
    </row>
    <row r="1851" spans="1:8">
      <c r="A1851" s="50">
        <v>1847</v>
      </c>
      <c r="B1851" s="112" t="s">
        <v>2971</v>
      </c>
      <c r="C1851" s="113" t="s">
        <v>2972</v>
      </c>
      <c r="D1851" s="21">
        <v>73</v>
      </c>
      <c r="E1851" s="21">
        <v>82.1</v>
      </c>
      <c r="F1851" s="21">
        <v>75</v>
      </c>
      <c r="G1851" s="21">
        <f t="shared" si="23"/>
        <v>78.66</v>
      </c>
      <c r="H1851" s="4" t="s">
        <v>2828</v>
      </c>
    </row>
    <row r="1852" spans="1:8">
      <c r="A1852" s="50">
        <v>1848</v>
      </c>
      <c r="B1852" s="112" t="s">
        <v>2973</v>
      </c>
      <c r="C1852" s="113" t="s">
        <v>2974</v>
      </c>
      <c r="D1852" s="21">
        <v>72</v>
      </c>
      <c r="E1852" s="21">
        <v>68.7</v>
      </c>
      <c r="F1852" s="21">
        <v>75</v>
      </c>
      <c r="G1852" s="21">
        <f t="shared" si="23"/>
        <v>70.319999999999993</v>
      </c>
      <c r="H1852" s="4" t="s">
        <v>2828</v>
      </c>
    </row>
    <row r="1853" spans="1:8">
      <c r="A1853" s="50">
        <v>1849</v>
      </c>
      <c r="B1853" s="112" t="s">
        <v>2975</v>
      </c>
      <c r="C1853" s="113" t="s">
        <v>2976</v>
      </c>
      <c r="D1853" s="21">
        <v>78</v>
      </c>
      <c r="E1853" s="21">
        <v>84</v>
      </c>
      <c r="F1853" s="21">
        <v>75</v>
      </c>
      <c r="G1853" s="21">
        <f t="shared" si="23"/>
        <v>81.3</v>
      </c>
      <c r="H1853" s="4" t="s">
        <v>2828</v>
      </c>
    </row>
    <row r="1854" spans="1:8">
      <c r="A1854" s="50">
        <v>1850</v>
      </c>
      <c r="B1854" s="112" t="s">
        <v>2977</v>
      </c>
      <c r="C1854" s="113" t="s">
        <v>2978</v>
      </c>
      <c r="D1854" s="21">
        <v>86</v>
      </c>
      <c r="E1854" s="21">
        <v>86.2</v>
      </c>
      <c r="F1854" s="21">
        <v>75</v>
      </c>
      <c r="G1854" s="21">
        <f t="shared" si="23"/>
        <v>85.02</v>
      </c>
      <c r="H1854" s="4" t="s">
        <v>2828</v>
      </c>
    </row>
    <row r="1855" spans="1:8">
      <c r="A1855" s="50">
        <v>1851</v>
      </c>
      <c r="B1855" s="112" t="s">
        <v>2979</v>
      </c>
      <c r="C1855" s="113" t="s">
        <v>2980</v>
      </c>
      <c r="D1855" s="21">
        <v>78</v>
      </c>
      <c r="E1855" s="21">
        <v>81.5</v>
      </c>
      <c r="F1855" s="21">
        <v>75</v>
      </c>
      <c r="G1855" s="21">
        <f t="shared" si="23"/>
        <v>79.8</v>
      </c>
      <c r="H1855" s="4" t="s">
        <v>2828</v>
      </c>
    </row>
    <row r="1856" spans="1:8">
      <c r="A1856" s="50">
        <v>1852</v>
      </c>
      <c r="B1856" s="112" t="s">
        <v>2981</v>
      </c>
      <c r="C1856" s="113" t="s">
        <v>2982</v>
      </c>
      <c r="D1856" s="21">
        <v>79</v>
      </c>
      <c r="E1856" s="21">
        <v>82.7</v>
      </c>
      <c r="F1856" s="21">
        <v>75</v>
      </c>
      <c r="G1856" s="21">
        <f t="shared" si="23"/>
        <v>80.819999999999993</v>
      </c>
      <c r="H1856" s="4" t="s">
        <v>2828</v>
      </c>
    </row>
    <row r="1857" spans="1:8">
      <c r="A1857" s="50">
        <v>1853</v>
      </c>
      <c r="B1857" s="112" t="s">
        <v>2983</v>
      </c>
      <c r="C1857" s="113" t="s">
        <v>2984</v>
      </c>
      <c r="D1857" s="21">
        <v>73</v>
      </c>
      <c r="E1857" s="21">
        <v>81.400000000000006</v>
      </c>
      <c r="F1857" s="21">
        <v>75</v>
      </c>
      <c r="G1857" s="21">
        <f t="shared" si="23"/>
        <v>78.240000000000009</v>
      </c>
      <c r="H1857" s="4" t="s">
        <v>2828</v>
      </c>
    </row>
    <row r="1858" spans="1:8">
      <c r="A1858" s="50">
        <v>1854</v>
      </c>
      <c r="B1858" s="112" t="s">
        <v>2985</v>
      </c>
      <c r="C1858" s="113" t="s">
        <v>2986</v>
      </c>
      <c r="D1858" s="21">
        <v>78</v>
      </c>
      <c r="E1858" s="21">
        <v>74.400000000000006</v>
      </c>
      <c r="F1858" s="21">
        <v>75</v>
      </c>
      <c r="G1858" s="21">
        <f t="shared" si="23"/>
        <v>75.539999999999992</v>
      </c>
      <c r="H1858" s="4" t="s">
        <v>2828</v>
      </c>
    </row>
    <row r="1859" spans="1:8">
      <c r="A1859" s="50">
        <v>1855</v>
      </c>
      <c r="B1859" s="112" t="s">
        <v>2987</v>
      </c>
      <c r="C1859" s="113" t="s">
        <v>2988</v>
      </c>
      <c r="D1859" s="21">
        <v>78</v>
      </c>
      <c r="E1859" s="21">
        <v>84.4</v>
      </c>
      <c r="F1859" s="21">
        <v>75</v>
      </c>
      <c r="G1859" s="21">
        <f t="shared" si="23"/>
        <v>81.539999999999992</v>
      </c>
      <c r="H1859" s="4" t="s">
        <v>2828</v>
      </c>
    </row>
    <row r="1860" spans="1:8">
      <c r="A1860" s="50">
        <v>1856</v>
      </c>
      <c r="B1860" s="112" t="s">
        <v>2989</v>
      </c>
      <c r="C1860" s="113" t="s">
        <v>2990</v>
      </c>
      <c r="D1860" s="21">
        <v>86</v>
      </c>
      <c r="E1860" s="21">
        <v>88.4</v>
      </c>
      <c r="F1860" s="21">
        <v>75</v>
      </c>
      <c r="G1860" s="21">
        <f t="shared" si="23"/>
        <v>86.34</v>
      </c>
      <c r="H1860" s="4" t="s">
        <v>2828</v>
      </c>
    </row>
    <row r="1861" spans="1:8">
      <c r="A1861" s="50">
        <v>1857</v>
      </c>
      <c r="B1861" s="112" t="s">
        <v>2991</v>
      </c>
      <c r="C1861" s="113" t="s">
        <v>2992</v>
      </c>
      <c r="D1861" s="21">
        <v>91</v>
      </c>
      <c r="E1861" s="21">
        <v>83.5</v>
      </c>
      <c r="F1861" s="21">
        <v>75</v>
      </c>
      <c r="G1861" s="21">
        <f t="shared" si="23"/>
        <v>84.9</v>
      </c>
      <c r="H1861" s="4" t="s">
        <v>2828</v>
      </c>
    </row>
    <row r="1862" spans="1:8">
      <c r="A1862" s="50">
        <v>1858</v>
      </c>
      <c r="B1862" s="111">
        <v>2310885</v>
      </c>
      <c r="C1862" s="111" t="s">
        <v>2993</v>
      </c>
      <c r="D1862" s="21">
        <v>88</v>
      </c>
      <c r="E1862" s="21">
        <v>87.5</v>
      </c>
      <c r="F1862" s="21">
        <v>75</v>
      </c>
      <c r="G1862" s="21">
        <f t="shared" si="23"/>
        <v>86.4</v>
      </c>
      <c r="H1862" s="4" t="s">
        <v>2828</v>
      </c>
    </row>
    <row r="1863" spans="1:8">
      <c r="A1863" s="50">
        <v>1859</v>
      </c>
      <c r="B1863" s="112" t="s">
        <v>2994</v>
      </c>
      <c r="C1863" s="113" t="s">
        <v>2995</v>
      </c>
      <c r="D1863" s="21">
        <v>72</v>
      </c>
      <c r="E1863" s="21">
        <v>81</v>
      </c>
      <c r="F1863" s="21">
        <v>75</v>
      </c>
      <c r="G1863" s="21">
        <f t="shared" si="23"/>
        <v>77.7</v>
      </c>
      <c r="H1863" s="4" t="s">
        <v>2828</v>
      </c>
    </row>
    <row r="1864" spans="1:8">
      <c r="A1864" s="50">
        <v>1860</v>
      </c>
      <c r="B1864" s="112" t="s">
        <v>2996</v>
      </c>
      <c r="C1864" s="113" t="s">
        <v>2997</v>
      </c>
      <c r="D1864" s="21">
        <v>71</v>
      </c>
      <c r="E1864" s="21">
        <v>79.8</v>
      </c>
      <c r="F1864" s="21">
        <v>75</v>
      </c>
      <c r="G1864" s="21">
        <f t="shared" si="23"/>
        <v>76.679999999999993</v>
      </c>
      <c r="H1864" s="4" t="s">
        <v>2828</v>
      </c>
    </row>
    <row r="1865" spans="1:8">
      <c r="A1865" s="50">
        <v>1861</v>
      </c>
      <c r="B1865" s="112" t="s">
        <v>2998</v>
      </c>
      <c r="C1865" s="113" t="s">
        <v>2999</v>
      </c>
      <c r="D1865" s="21">
        <v>71</v>
      </c>
      <c r="E1865" s="21">
        <v>80.5</v>
      </c>
      <c r="F1865" s="21">
        <v>75</v>
      </c>
      <c r="G1865" s="21">
        <f t="shared" si="23"/>
        <v>77.099999999999994</v>
      </c>
      <c r="H1865" s="4" t="s">
        <v>2828</v>
      </c>
    </row>
    <row r="1866" spans="1:8">
      <c r="A1866" s="50">
        <v>1862</v>
      </c>
      <c r="B1866" s="112" t="s">
        <v>3000</v>
      </c>
      <c r="C1866" s="113" t="s">
        <v>3001</v>
      </c>
      <c r="D1866" s="21">
        <v>72</v>
      </c>
      <c r="E1866" s="21">
        <v>84.7</v>
      </c>
      <c r="F1866" s="21">
        <v>75</v>
      </c>
      <c r="G1866" s="21">
        <f t="shared" si="23"/>
        <v>79.92</v>
      </c>
      <c r="H1866" s="4" t="s">
        <v>2828</v>
      </c>
    </row>
    <row r="1867" spans="1:8">
      <c r="A1867" s="50">
        <v>1863</v>
      </c>
      <c r="B1867" s="112" t="s">
        <v>3002</v>
      </c>
      <c r="C1867" s="113" t="s">
        <v>3003</v>
      </c>
      <c r="D1867" s="21">
        <v>74</v>
      </c>
      <c r="E1867" s="21">
        <v>80</v>
      </c>
      <c r="F1867" s="21">
        <v>79</v>
      </c>
      <c r="G1867" s="21">
        <f t="shared" si="23"/>
        <v>78.100000000000009</v>
      </c>
      <c r="H1867" s="4" t="s">
        <v>2828</v>
      </c>
    </row>
    <row r="1868" spans="1:8">
      <c r="A1868" s="50">
        <v>1864</v>
      </c>
      <c r="B1868" s="112" t="s">
        <v>3004</v>
      </c>
      <c r="C1868" s="113" t="s">
        <v>3005</v>
      </c>
      <c r="D1868" s="21">
        <v>72</v>
      </c>
      <c r="E1868" s="21">
        <v>79.7</v>
      </c>
      <c r="F1868" s="21">
        <v>75</v>
      </c>
      <c r="G1868" s="21">
        <f t="shared" si="23"/>
        <v>76.92</v>
      </c>
      <c r="H1868" s="4" t="s">
        <v>2828</v>
      </c>
    </row>
    <row r="1869" spans="1:8">
      <c r="A1869" s="50">
        <v>1865</v>
      </c>
      <c r="B1869" s="112" t="s">
        <v>3006</v>
      </c>
      <c r="C1869" s="113" t="s">
        <v>3007</v>
      </c>
      <c r="D1869" s="21">
        <v>78</v>
      </c>
      <c r="E1869" s="21">
        <v>84</v>
      </c>
      <c r="F1869" s="21">
        <v>75</v>
      </c>
      <c r="G1869" s="21">
        <f t="shared" si="23"/>
        <v>81.3</v>
      </c>
      <c r="H1869" s="4" t="s">
        <v>2828</v>
      </c>
    </row>
    <row r="1870" spans="1:8">
      <c r="A1870" s="50">
        <v>1866</v>
      </c>
      <c r="B1870" s="112" t="s">
        <v>3008</v>
      </c>
      <c r="C1870" s="113" t="s">
        <v>3009</v>
      </c>
      <c r="D1870" s="21">
        <v>78</v>
      </c>
      <c r="E1870" s="21">
        <v>84.8</v>
      </c>
      <c r="F1870" s="21">
        <v>75</v>
      </c>
      <c r="G1870" s="21">
        <f t="shared" si="23"/>
        <v>81.78</v>
      </c>
      <c r="H1870" s="4" t="s">
        <v>2828</v>
      </c>
    </row>
    <row r="1871" spans="1:8">
      <c r="A1871" s="50">
        <v>1867</v>
      </c>
      <c r="B1871" s="112" t="s">
        <v>3010</v>
      </c>
      <c r="C1871" s="113" t="s">
        <v>3011</v>
      </c>
      <c r="D1871" s="21">
        <v>83</v>
      </c>
      <c r="E1871" s="21">
        <v>90.3</v>
      </c>
      <c r="F1871" s="21">
        <v>75</v>
      </c>
      <c r="G1871" s="21">
        <f t="shared" si="23"/>
        <v>86.58</v>
      </c>
      <c r="H1871" s="4" t="s">
        <v>2828</v>
      </c>
    </row>
    <row r="1872" spans="1:8">
      <c r="A1872" s="50">
        <v>1868</v>
      </c>
      <c r="B1872" s="112" t="s">
        <v>3012</v>
      </c>
      <c r="C1872" s="113" t="s">
        <v>3013</v>
      </c>
      <c r="D1872" s="21">
        <v>78</v>
      </c>
      <c r="E1872" s="21">
        <v>87.1</v>
      </c>
      <c r="F1872" s="21">
        <v>75</v>
      </c>
      <c r="G1872" s="21">
        <f t="shared" si="23"/>
        <v>83.16</v>
      </c>
      <c r="H1872" s="4" t="s">
        <v>2828</v>
      </c>
    </row>
    <row r="1873" spans="1:8">
      <c r="A1873" s="50">
        <v>1869</v>
      </c>
      <c r="B1873" s="112" t="s">
        <v>3014</v>
      </c>
      <c r="C1873" s="113" t="s">
        <v>3015</v>
      </c>
      <c r="D1873" s="21">
        <v>78</v>
      </c>
      <c r="E1873" s="21">
        <v>84.6</v>
      </c>
      <c r="F1873" s="21">
        <v>75</v>
      </c>
      <c r="G1873" s="21">
        <f t="shared" si="23"/>
        <v>81.66</v>
      </c>
      <c r="H1873" s="4" t="s">
        <v>2828</v>
      </c>
    </row>
    <row r="1874" spans="1:8">
      <c r="A1874" s="50">
        <v>1870</v>
      </c>
      <c r="B1874" s="112" t="s">
        <v>3016</v>
      </c>
      <c r="C1874" s="113" t="s">
        <v>3017</v>
      </c>
      <c r="D1874" s="21">
        <v>72</v>
      </c>
      <c r="E1874" s="21">
        <v>84.6</v>
      </c>
      <c r="F1874" s="21">
        <v>75</v>
      </c>
      <c r="G1874" s="21">
        <f t="shared" si="23"/>
        <v>79.86</v>
      </c>
      <c r="H1874" s="4" t="s">
        <v>2828</v>
      </c>
    </row>
    <row r="1875" spans="1:8">
      <c r="A1875" s="50">
        <v>1871</v>
      </c>
      <c r="B1875" s="112" t="s">
        <v>3018</v>
      </c>
      <c r="C1875" s="113" t="s">
        <v>3019</v>
      </c>
      <c r="D1875" s="21">
        <v>79</v>
      </c>
      <c r="E1875" s="21">
        <v>89</v>
      </c>
      <c r="F1875" s="21">
        <v>75</v>
      </c>
      <c r="G1875" s="21">
        <f t="shared" si="23"/>
        <v>84.6</v>
      </c>
      <c r="H1875" s="4" t="s">
        <v>2828</v>
      </c>
    </row>
    <row r="1876" spans="1:8">
      <c r="A1876" s="50">
        <v>1872</v>
      </c>
      <c r="B1876" s="112" t="s">
        <v>3020</v>
      </c>
      <c r="C1876" s="113" t="s">
        <v>3021</v>
      </c>
      <c r="D1876" s="21">
        <v>82</v>
      </c>
      <c r="E1876" s="21">
        <v>88.3</v>
      </c>
      <c r="F1876" s="21">
        <v>75</v>
      </c>
      <c r="G1876" s="21">
        <f t="shared" si="23"/>
        <v>85.08</v>
      </c>
      <c r="H1876" s="4" t="s">
        <v>2828</v>
      </c>
    </row>
    <row r="1877" spans="1:8">
      <c r="A1877" s="50">
        <v>1873</v>
      </c>
      <c r="B1877" s="112" t="s">
        <v>3022</v>
      </c>
      <c r="C1877" s="113" t="s">
        <v>3023</v>
      </c>
      <c r="D1877" s="21">
        <v>79</v>
      </c>
      <c r="E1877" s="21">
        <v>88.2</v>
      </c>
      <c r="F1877" s="21">
        <v>75</v>
      </c>
      <c r="G1877" s="21">
        <f t="shared" si="23"/>
        <v>84.12</v>
      </c>
      <c r="H1877" s="4" t="s">
        <v>2828</v>
      </c>
    </row>
    <row r="1878" spans="1:8">
      <c r="A1878" s="50">
        <v>1874</v>
      </c>
      <c r="B1878" s="112" t="s">
        <v>3024</v>
      </c>
      <c r="C1878" s="113" t="s">
        <v>3025</v>
      </c>
      <c r="D1878" s="21">
        <v>79</v>
      </c>
      <c r="E1878" s="21">
        <v>87.2</v>
      </c>
      <c r="F1878" s="21">
        <v>75</v>
      </c>
      <c r="G1878" s="21">
        <f t="shared" si="23"/>
        <v>83.52</v>
      </c>
      <c r="H1878" s="4" t="s">
        <v>2828</v>
      </c>
    </row>
    <row r="1879" spans="1:8">
      <c r="A1879" s="50">
        <v>1875</v>
      </c>
      <c r="B1879" s="112" t="s">
        <v>3026</v>
      </c>
      <c r="C1879" s="113" t="s">
        <v>3027</v>
      </c>
      <c r="D1879" s="21">
        <v>78</v>
      </c>
      <c r="E1879" s="21">
        <v>86.8</v>
      </c>
      <c r="F1879" s="21">
        <v>75</v>
      </c>
      <c r="G1879" s="21">
        <f t="shared" si="23"/>
        <v>82.97999999999999</v>
      </c>
      <c r="H1879" s="4" t="s">
        <v>2828</v>
      </c>
    </row>
    <row r="1880" spans="1:8">
      <c r="A1880" s="50">
        <v>1876</v>
      </c>
      <c r="B1880" s="112" t="s">
        <v>3028</v>
      </c>
      <c r="C1880" s="113" t="s">
        <v>3029</v>
      </c>
      <c r="D1880" s="21">
        <v>85</v>
      </c>
      <c r="E1880" s="21">
        <v>83.4</v>
      </c>
      <c r="F1880" s="21">
        <v>75</v>
      </c>
      <c r="G1880" s="21">
        <f t="shared" si="23"/>
        <v>83.039999999999992</v>
      </c>
      <c r="H1880" s="4" t="s">
        <v>2828</v>
      </c>
    </row>
    <row r="1881" spans="1:8">
      <c r="A1881" s="50">
        <v>1877</v>
      </c>
      <c r="B1881" s="112" t="s">
        <v>3030</v>
      </c>
      <c r="C1881" s="113" t="s">
        <v>3031</v>
      </c>
      <c r="D1881" s="21">
        <v>79</v>
      </c>
      <c r="E1881" s="21">
        <v>81.400000000000006</v>
      </c>
      <c r="F1881" s="21">
        <v>75</v>
      </c>
      <c r="G1881" s="21">
        <f t="shared" si="23"/>
        <v>80.040000000000006</v>
      </c>
      <c r="H1881" s="4" t="s">
        <v>2828</v>
      </c>
    </row>
    <row r="1882" spans="1:8">
      <c r="A1882" s="50">
        <v>1878</v>
      </c>
      <c r="B1882" s="112" t="s">
        <v>3032</v>
      </c>
      <c r="C1882" s="113" t="s">
        <v>3033</v>
      </c>
      <c r="D1882" s="21">
        <v>95</v>
      </c>
      <c r="E1882" s="21">
        <v>84</v>
      </c>
      <c r="F1882" s="21">
        <v>75</v>
      </c>
      <c r="G1882" s="21">
        <f t="shared" si="23"/>
        <v>86.4</v>
      </c>
      <c r="H1882" s="4" t="s">
        <v>2828</v>
      </c>
    </row>
    <row r="1883" spans="1:8">
      <c r="A1883" s="50">
        <v>1879</v>
      </c>
      <c r="B1883" s="112" t="s">
        <v>3034</v>
      </c>
      <c r="C1883" s="113" t="s">
        <v>3035</v>
      </c>
      <c r="D1883" s="21">
        <v>78</v>
      </c>
      <c r="E1883" s="21">
        <v>85</v>
      </c>
      <c r="F1883" s="21">
        <v>75</v>
      </c>
      <c r="G1883" s="21">
        <f t="shared" si="23"/>
        <v>81.900000000000006</v>
      </c>
      <c r="H1883" s="4" t="s">
        <v>2828</v>
      </c>
    </row>
    <row r="1884" spans="1:8">
      <c r="A1884" s="50">
        <v>1880</v>
      </c>
      <c r="B1884" s="112" t="s">
        <v>3036</v>
      </c>
      <c r="C1884" s="113" t="s">
        <v>3037</v>
      </c>
      <c r="D1884" s="21">
        <v>79</v>
      </c>
      <c r="E1884" s="21">
        <v>85.2</v>
      </c>
      <c r="F1884" s="21">
        <v>75</v>
      </c>
      <c r="G1884" s="21">
        <f t="shared" si="23"/>
        <v>82.32</v>
      </c>
      <c r="H1884" s="4" t="s">
        <v>2828</v>
      </c>
    </row>
    <row r="1885" spans="1:8">
      <c r="A1885" s="50">
        <v>1881</v>
      </c>
      <c r="B1885" s="112" t="s">
        <v>3038</v>
      </c>
      <c r="C1885" s="113" t="s">
        <v>3039</v>
      </c>
      <c r="D1885" s="21">
        <v>78</v>
      </c>
      <c r="E1885" s="21">
        <v>88.6</v>
      </c>
      <c r="F1885" s="21">
        <v>75</v>
      </c>
      <c r="G1885" s="21">
        <f t="shared" si="23"/>
        <v>84.06</v>
      </c>
      <c r="H1885" s="4" t="s">
        <v>2828</v>
      </c>
    </row>
    <row r="1886" spans="1:8">
      <c r="A1886" s="50">
        <v>1882</v>
      </c>
      <c r="B1886" s="112" t="s">
        <v>3040</v>
      </c>
      <c r="C1886" s="113" t="s">
        <v>3041</v>
      </c>
      <c r="D1886" s="21">
        <v>78</v>
      </c>
      <c r="E1886" s="21">
        <v>85.1</v>
      </c>
      <c r="F1886" s="21">
        <v>75</v>
      </c>
      <c r="G1886" s="21">
        <f t="shared" si="23"/>
        <v>81.96</v>
      </c>
      <c r="H1886" s="4" t="s">
        <v>2828</v>
      </c>
    </row>
    <row r="1887" spans="1:8">
      <c r="A1887" s="50">
        <v>1883</v>
      </c>
      <c r="B1887" s="112" t="s">
        <v>3042</v>
      </c>
      <c r="C1887" s="113" t="s">
        <v>3043</v>
      </c>
      <c r="D1887" s="21">
        <v>72</v>
      </c>
      <c r="E1887" s="21">
        <v>82.4</v>
      </c>
      <c r="F1887" s="21">
        <v>75</v>
      </c>
      <c r="G1887" s="21">
        <f t="shared" si="23"/>
        <v>78.540000000000006</v>
      </c>
      <c r="H1887" s="4" t="s">
        <v>2828</v>
      </c>
    </row>
    <row r="1888" spans="1:8">
      <c r="A1888" s="50">
        <v>1884</v>
      </c>
      <c r="B1888" s="112" t="s">
        <v>3044</v>
      </c>
      <c r="C1888" s="113" t="s">
        <v>3045</v>
      </c>
      <c r="D1888" s="21">
        <v>76</v>
      </c>
      <c r="E1888" s="21">
        <v>82.2</v>
      </c>
      <c r="F1888" s="21">
        <v>75</v>
      </c>
      <c r="G1888" s="21">
        <f t="shared" si="23"/>
        <v>79.62</v>
      </c>
      <c r="H1888" s="4" t="s">
        <v>2828</v>
      </c>
    </row>
    <row r="1889" spans="1:8">
      <c r="A1889" s="50">
        <v>1885</v>
      </c>
      <c r="B1889" s="112" t="s">
        <v>3046</v>
      </c>
      <c r="C1889" s="113" t="s">
        <v>3047</v>
      </c>
      <c r="D1889" s="21">
        <v>100</v>
      </c>
      <c r="E1889" s="21">
        <v>91.6</v>
      </c>
      <c r="F1889" s="21">
        <v>75</v>
      </c>
      <c r="G1889" s="21">
        <f t="shared" si="23"/>
        <v>92.46</v>
      </c>
      <c r="H1889" s="4" t="s">
        <v>2828</v>
      </c>
    </row>
    <row r="1890" spans="1:8">
      <c r="A1890" s="50">
        <v>1886</v>
      </c>
      <c r="B1890" s="112" t="s">
        <v>3048</v>
      </c>
      <c r="C1890" s="113" t="s">
        <v>3049</v>
      </c>
      <c r="D1890" s="21">
        <v>100</v>
      </c>
      <c r="E1890" s="21">
        <v>85.5</v>
      </c>
      <c r="F1890" s="21">
        <v>79</v>
      </c>
      <c r="G1890" s="21">
        <f t="shared" si="23"/>
        <v>89.2</v>
      </c>
      <c r="H1890" s="4" t="s">
        <v>2828</v>
      </c>
    </row>
    <row r="1891" spans="1:8">
      <c r="A1891" s="50">
        <v>1887</v>
      </c>
      <c r="B1891" s="112" t="s">
        <v>3050</v>
      </c>
      <c r="C1891" s="113" t="s">
        <v>3051</v>
      </c>
      <c r="D1891" s="21">
        <v>79</v>
      </c>
      <c r="E1891" s="21">
        <v>81.5</v>
      </c>
      <c r="F1891" s="21">
        <v>75</v>
      </c>
      <c r="G1891" s="21">
        <f t="shared" si="23"/>
        <v>80.099999999999994</v>
      </c>
      <c r="H1891" s="4" t="s">
        <v>2828</v>
      </c>
    </row>
    <row r="1892" spans="1:8">
      <c r="A1892" s="50">
        <v>1888</v>
      </c>
      <c r="B1892" s="112" t="s">
        <v>3052</v>
      </c>
      <c r="C1892" s="113" t="s">
        <v>3053</v>
      </c>
      <c r="D1892" s="21">
        <v>79</v>
      </c>
      <c r="E1892" s="21">
        <v>87.7</v>
      </c>
      <c r="F1892" s="21">
        <v>75</v>
      </c>
      <c r="G1892" s="21">
        <f t="shared" si="23"/>
        <v>83.82</v>
      </c>
      <c r="H1892" s="4" t="s">
        <v>2828</v>
      </c>
    </row>
    <row r="1893" spans="1:8">
      <c r="A1893" s="50">
        <v>1889</v>
      </c>
      <c r="B1893" s="112" t="s">
        <v>3054</v>
      </c>
      <c r="C1893" s="113" t="s">
        <v>3055</v>
      </c>
      <c r="D1893" s="21">
        <v>72</v>
      </c>
      <c r="E1893" s="21">
        <v>78.3</v>
      </c>
      <c r="F1893" s="21">
        <v>75</v>
      </c>
      <c r="G1893" s="21">
        <f t="shared" si="23"/>
        <v>76.08</v>
      </c>
      <c r="H1893" s="4" t="s">
        <v>2828</v>
      </c>
    </row>
    <row r="1894" spans="1:8">
      <c r="A1894" s="50">
        <v>1890</v>
      </c>
      <c r="B1894" s="112" t="s">
        <v>3056</v>
      </c>
      <c r="C1894" s="113" t="s">
        <v>3057</v>
      </c>
      <c r="D1894" s="21">
        <v>80</v>
      </c>
      <c r="E1894" s="21">
        <v>84.8</v>
      </c>
      <c r="F1894" s="21">
        <v>75</v>
      </c>
      <c r="G1894" s="21">
        <f t="shared" si="23"/>
        <v>82.38</v>
      </c>
      <c r="H1894" s="4" t="s">
        <v>2828</v>
      </c>
    </row>
    <row r="1895" spans="1:8">
      <c r="A1895" s="50">
        <v>1891</v>
      </c>
      <c r="B1895" s="112" t="s">
        <v>3058</v>
      </c>
      <c r="C1895" s="113" t="s">
        <v>3059</v>
      </c>
      <c r="D1895" s="21">
        <v>79</v>
      </c>
      <c r="E1895" s="21">
        <v>81.400000000000006</v>
      </c>
      <c r="F1895" s="21">
        <v>75</v>
      </c>
      <c r="G1895" s="21">
        <f t="shared" si="23"/>
        <v>80.040000000000006</v>
      </c>
      <c r="H1895" s="4" t="s">
        <v>2828</v>
      </c>
    </row>
    <row r="1896" spans="1:8">
      <c r="A1896" s="50">
        <v>1892</v>
      </c>
      <c r="B1896" s="112" t="s">
        <v>3060</v>
      </c>
      <c r="C1896" s="113" t="s">
        <v>3061</v>
      </c>
      <c r="D1896" s="21">
        <v>78</v>
      </c>
      <c r="E1896" s="21">
        <v>88.3</v>
      </c>
      <c r="F1896" s="21">
        <v>75</v>
      </c>
      <c r="G1896" s="21">
        <f t="shared" si="23"/>
        <v>83.88</v>
      </c>
      <c r="H1896" s="4" t="s">
        <v>2828</v>
      </c>
    </row>
    <row r="1897" spans="1:8">
      <c r="A1897" s="50">
        <v>1893</v>
      </c>
      <c r="B1897" s="112" t="s">
        <v>3062</v>
      </c>
      <c r="C1897" s="113" t="s">
        <v>3063</v>
      </c>
      <c r="D1897" s="21">
        <v>78</v>
      </c>
      <c r="E1897" s="21">
        <v>86.5</v>
      </c>
      <c r="F1897" s="21">
        <v>75</v>
      </c>
      <c r="G1897" s="21">
        <f t="shared" si="23"/>
        <v>82.8</v>
      </c>
      <c r="H1897" s="4" t="s">
        <v>2828</v>
      </c>
    </row>
    <row r="1898" spans="1:8">
      <c r="A1898" s="50">
        <v>1894</v>
      </c>
      <c r="B1898" s="112" t="s">
        <v>3064</v>
      </c>
      <c r="C1898" s="113" t="s">
        <v>3065</v>
      </c>
      <c r="D1898" s="21">
        <v>79</v>
      </c>
      <c r="E1898" s="21">
        <v>79.7</v>
      </c>
      <c r="F1898" s="21">
        <v>75</v>
      </c>
      <c r="G1898" s="21">
        <f t="shared" si="23"/>
        <v>79.02</v>
      </c>
      <c r="H1898" s="4" t="s">
        <v>2828</v>
      </c>
    </row>
    <row r="1899" spans="1:8">
      <c r="A1899" s="50">
        <v>1895</v>
      </c>
      <c r="B1899" s="112" t="s">
        <v>3066</v>
      </c>
      <c r="C1899" s="113" t="s">
        <v>3067</v>
      </c>
      <c r="D1899" s="21">
        <v>78</v>
      </c>
      <c r="E1899" s="21">
        <v>93.6</v>
      </c>
      <c r="F1899" s="21">
        <v>75</v>
      </c>
      <c r="G1899" s="21">
        <f t="shared" si="23"/>
        <v>87.06</v>
      </c>
      <c r="H1899" s="4" t="s">
        <v>2828</v>
      </c>
    </row>
    <row r="1900" spans="1:8">
      <c r="A1900" s="50">
        <v>1896</v>
      </c>
      <c r="B1900" s="112" t="s">
        <v>3068</v>
      </c>
      <c r="C1900" s="113" t="s">
        <v>3069</v>
      </c>
      <c r="D1900" s="21">
        <v>79</v>
      </c>
      <c r="E1900" s="21">
        <v>85.7</v>
      </c>
      <c r="F1900" s="21">
        <v>75</v>
      </c>
      <c r="G1900" s="21">
        <f t="shared" si="23"/>
        <v>82.62</v>
      </c>
      <c r="H1900" s="4" t="s">
        <v>2828</v>
      </c>
    </row>
    <row r="1901" spans="1:8">
      <c r="A1901" s="50">
        <v>1897</v>
      </c>
      <c r="B1901" s="112" t="s">
        <v>3070</v>
      </c>
      <c r="C1901" s="113" t="s">
        <v>3071</v>
      </c>
      <c r="D1901" s="21">
        <v>78</v>
      </c>
      <c r="E1901" s="21">
        <v>87.1</v>
      </c>
      <c r="F1901" s="21">
        <v>75</v>
      </c>
      <c r="G1901" s="21">
        <f t="shared" si="23"/>
        <v>83.16</v>
      </c>
      <c r="H1901" s="4" t="s">
        <v>2828</v>
      </c>
    </row>
    <row r="1902" spans="1:8">
      <c r="A1902" s="50">
        <v>1898</v>
      </c>
      <c r="B1902" s="112" t="s">
        <v>3072</v>
      </c>
      <c r="C1902" s="113" t="s">
        <v>3073</v>
      </c>
      <c r="D1902" s="21">
        <v>78</v>
      </c>
      <c r="E1902" s="21">
        <v>81</v>
      </c>
      <c r="F1902" s="21">
        <v>75</v>
      </c>
      <c r="G1902" s="21">
        <f t="shared" si="23"/>
        <v>79.5</v>
      </c>
      <c r="H1902" s="4" t="s">
        <v>2828</v>
      </c>
    </row>
    <row r="1903" spans="1:8">
      <c r="A1903" s="50">
        <v>1899</v>
      </c>
      <c r="B1903" s="112" t="s">
        <v>3074</v>
      </c>
      <c r="C1903" s="113" t="s">
        <v>3075</v>
      </c>
      <c r="D1903" s="21">
        <v>87</v>
      </c>
      <c r="E1903" s="21">
        <v>88.933333333333294</v>
      </c>
      <c r="F1903" s="21">
        <v>75</v>
      </c>
      <c r="G1903" s="21">
        <f t="shared" si="23"/>
        <v>86.95999999999998</v>
      </c>
      <c r="H1903" s="4" t="s">
        <v>2828</v>
      </c>
    </row>
    <row r="1904" spans="1:8">
      <c r="A1904" s="50">
        <v>1900</v>
      </c>
      <c r="B1904" s="112" t="s">
        <v>3076</v>
      </c>
      <c r="C1904" s="113" t="s">
        <v>3077</v>
      </c>
      <c r="D1904" s="21">
        <v>99</v>
      </c>
      <c r="E1904" s="21">
        <v>80.823529411764696</v>
      </c>
      <c r="F1904" s="21">
        <v>75</v>
      </c>
      <c r="G1904" s="21">
        <f t="shared" si="23"/>
        <v>85.694117647058818</v>
      </c>
      <c r="H1904" s="4" t="s">
        <v>2828</v>
      </c>
    </row>
    <row r="1905" spans="1:8">
      <c r="A1905" s="50">
        <v>1901</v>
      </c>
      <c r="B1905" s="112" t="s">
        <v>3078</v>
      </c>
      <c r="C1905" s="113" t="s">
        <v>3079</v>
      </c>
      <c r="D1905" s="21">
        <v>100</v>
      </c>
      <c r="E1905" s="21">
        <v>90.058823529411796</v>
      </c>
      <c r="F1905" s="21">
        <v>75</v>
      </c>
      <c r="G1905" s="21">
        <f t="shared" si="23"/>
        <v>91.535294117647084</v>
      </c>
      <c r="H1905" s="4" t="s">
        <v>2828</v>
      </c>
    </row>
    <row r="1906" spans="1:8">
      <c r="A1906" s="50">
        <v>1902</v>
      </c>
      <c r="B1906" s="112" t="s">
        <v>3080</v>
      </c>
      <c r="C1906" s="113" t="s">
        <v>3081</v>
      </c>
      <c r="D1906" s="21">
        <v>79</v>
      </c>
      <c r="E1906" s="21">
        <v>77.533333333333303</v>
      </c>
      <c r="F1906" s="21">
        <v>75</v>
      </c>
      <c r="G1906" s="21">
        <f t="shared" si="23"/>
        <v>77.719999999999985</v>
      </c>
      <c r="H1906" s="4" t="s">
        <v>2828</v>
      </c>
    </row>
    <row r="1907" spans="1:8">
      <c r="A1907" s="50">
        <v>1903</v>
      </c>
      <c r="B1907" s="112" t="s">
        <v>3082</v>
      </c>
      <c r="C1907" s="113" t="s">
        <v>3083</v>
      </c>
      <c r="D1907" s="21">
        <v>77</v>
      </c>
      <c r="E1907" s="21">
        <v>80.533333333333303</v>
      </c>
      <c r="F1907" s="21">
        <v>75</v>
      </c>
      <c r="G1907" s="21">
        <f t="shared" si="23"/>
        <v>78.919999999999973</v>
      </c>
      <c r="H1907" s="4" t="s">
        <v>2828</v>
      </c>
    </row>
    <row r="1908" spans="1:8">
      <c r="A1908" s="50">
        <v>1904</v>
      </c>
      <c r="B1908" s="112" t="s">
        <v>3084</v>
      </c>
      <c r="C1908" s="113" t="s">
        <v>3085</v>
      </c>
      <c r="D1908" s="21">
        <v>89</v>
      </c>
      <c r="E1908" s="21">
        <v>86.733333333333306</v>
      </c>
      <c r="F1908" s="21">
        <v>75</v>
      </c>
      <c r="G1908" s="21">
        <f t="shared" si="23"/>
        <v>86.239999999999981</v>
      </c>
      <c r="H1908" s="4" t="s">
        <v>2828</v>
      </c>
    </row>
    <row r="1909" spans="1:8">
      <c r="A1909" s="50">
        <v>1905</v>
      </c>
      <c r="B1909" s="112" t="s">
        <v>3086</v>
      </c>
      <c r="C1909" s="113" t="s">
        <v>3087</v>
      </c>
      <c r="D1909" s="21">
        <v>80</v>
      </c>
      <c r="E1909" s="21">
        <v>90.466666666666697</v>
      </c>
      <c r="F1909" s="21">
        <v>75</v>
      </c>
      <c r="G1909" s="21">
        <f t="shared" si="23"/>
        <v>85.780000000000015</v>
      </c>
      <c r="H1909" s="4" t="s">
        <v>2828</v>
      </c>
    </row>
    <row r="1910" spans="1:8">
      <c r="A1910" s="50">
        <v>1906</v>
      </c>
      <c r="B1910" s="112" t="s">
        <v>3088</v>
      </c>
      <c r="C1910" s="113" t="s">
        <v>3089</v>
      </c>
      <c r="D1910" s="21">
        <v>77</v>
      </c>
      <c r="E1910" s="21">
        <v>83.933333333333294</v>
      </c>
      <c r="F1910" s="21">
        <v>75</v>
      </c>
      <c r="G1910" s="21">
        <f t="shared" si="23"/>
        <v>80.95999999999998</v>
      </c>
      <c r="H1910" s="4" t="s">
        <v>2828</v>
      </c>
    </row>
    <row r="1911" spans="1:8">
      <c r="A1911" s="50">
        <v>1907</v>
      </c>
      <c r="B1911" s="112" t="s">
        <v>3090</v>
      </c>
      <c r="C1911" s="113" t="s">
        <v>3091</v>
      </c>
      <c r="D1911" s="21">
        <v>78</v>
      </c>
      <c r="E1911" s="21">
        <v>75.941176470588204</v>
      </c>
      <c r="F1911" s="21">
        <v>75</v>
      </c>
      <c r="G1911" s="21">
        <f t="shared" si="23"/>
        <v>76.464705882352916</v>
      </c>
      <c r="H1911" s="4" t="s">
        <v>2828</v>
      </c>
    </row>
    <row r="1912" spans="1:8">
      <c r="A1912" s="50">
        <v>1908</v>
      </c>
      <c r="B1912" s="112" t="s">
        <v>3092</v>
      </c>
      <c r="C1912" s="113" t="s">
        <v>3093</v>
      </c>
      <c r="D1912" s="21">
        <v>77</v>
      </c>
      <c r="E1912" s="21">
        <v>76.933333333333294</v>
      </c>
      <c r="F1912" s="21">
        <v>75</v>
      </c>
      <c r="G1912" s="21">
        <f t="shared" ref="G1912:G1958" si="24">D1912*0.3+E1912*0.6+F1912*0.1</f>
        <v>76.759999999999977</v>
      </c>
      <c r="H1912" s="4" t="s">
        <v>2828</v>
      </c>
    </row>
    <row r="1913" spans="1:8">
      <c r="A1913" s="50">
        <v>1909</v>
      </c>
      <c r="B1913" s="112" t="s">
        <v>3094</v>
      </c>
      <c r="C1913" s="113" t="s">
        <v>3095</v>
      </c>
      <c r="D1913" s="21">
        <v>77</v>
      </c>
      <c r="E1913" s="21">
        <v>83.933333333333294</v>
      </c>
      <c r="F1913" s="21">
        <v>75</v>
      </c>
      <c r="G1913" s="21">
        <f t="shared" si="24"/>
        <v>80.95999999999998</v>
      </c>
      <c r="H1913" s="4" t="s">
        <v>2828</v>
      </c>
    </row>
    <row r="1914" spans="1:8">
      <c r="A1914" s="50">
        <v>1910</v>
      </c>
      <c r="B1914" s="112" t="s">
        <v>3096</v>
      </c>
      <c r="C1914" s="113" t="s">
        <v>3097</v>
      </c>
      <c r="D1914" s="21">
        <v>84</v>
      </c>
      <c r="E1914" s="21">
        <v>90.3333333333333</v>
      </c>
      <c r="F1914" s="21">
        <v>75</v>
      </c>
      <c r="G1914" s="21">
        <f t="shared" si="24"/>
        <v>86.899999999999977</v>
      </c>
      <c r="H1914" s="4" t="s">
        <v>2828</v>
      </c>
    </row>
    <row r="1915" spans="1:8">
      <c r="A1915" s="50">
        <v>1911</v>
      </c>
      <c r="B1915" s="112" t="s">
        <v>3098</v>
      </c>
      <c r="C1915" s="113" t="s">
        <v>3099</v>
      </c>
      <c r="D1915" s="21">
        <v>78</v>
      </c>
      <c r="E1915" s="21">
        <v>81.066666666666706</v>
      </c>
      <c r="F1915" s="21">
        <v>75</v>
      </c>
      <c r="G1915" s="21">
        <f t="shared" si="24"/>
        <v>79.54000000000002</v>
      </c>
      <c r="H1915" s="4" t="s">
        <v>2828</v>
      </c>
    </row>
    <row r="1916" spans="1:8">
      <c r="A1916" s="50">
        <v>1912</v>
      </c>
      <c r="B1916" s="112" t="s">
        <v>3100</v>
      </c>
      <c r="C1916" s="113" t="s">
        <v>3101</v>
      </c>
      <c r="D1916" s="21">
        <v>77</v>
      </c>
      <c r="E1916" s="21">
        <v>85.6</v>
      </c>
      <c r="F1916" s="21">
        <v>75</v>
      </c>
      <c r="G1916" s="21">
        <f t="shared" si="24"/>
        <v>81.96</v>
      </c>
      <c r="H1916" s="4" t="s">
        <v>2828</v>
      </c>
    </row>
    <row r="1917" spans="1:8">
      <c r="A1917" s="50">
        <v>1913</v>
      </c>
      <c r="B1917" s="112" t="s">
        <v>3102</v>
      </c>
      <c r="C1917" s="113" t="s">
        <v>3103</v>
      </c>
      <c r="D1917" s="21">
        <v>80</v>
      </c>
      <c r="E1917" s="21">
        <v>86.6</v>
      </c>
      <c r="F1917" s="21">
        <v>75</v>
      </c>
      <c r="G1917" s="21">
        <f t="shared" si="24"/>
        <v>83.46</v>
      </c>
      <c r="H1917" s="4" t="s">
        <v>2828</v>
      </c>
    </row>
    <row r="1918" spans="1:8">
      <c r="A1918" s="50">
        <v>1914</v>
      </c>
      <c r="B1918" s="112" t="s">
        <v>3104</v>
      </c>
      <c r="C1918" s="113" t="s">
        <v>3105</v>
      </c>
      <c r="D1918" s="21">
        <v>83</v>
      </c>
      <c r="E1918" s="21">
        <v>88.352941176470594</v>
      </c>
      <c r="F1918" s="21">
        <v>75</v>
      </c>
      <c r="G1918" s="21">
        <f t="shared" si="24"/>
        <v>85.411764705882348</v>
      </c>
      <c r="H1918" s="4" t="s">
        <v>2828</v>
      </c>
    </row>
    <row r="1919" spans="1:8">
      <c r="A1919" s="50">
        <v>1915</v>
      </c>
      <c r="B1919" s="112" t="s">
        <v>3106</v>
      </c>
      <c r="C1919" s="113" t="s">
        <v>3107</v>
      </c>
      <c r="D1919" s="21">
        <v>77</v>
      </c>
      <c r="E1919" s="21">
        <v>88.4</v>
      </c>
      <c r="F1919" s="21">
        <v>75</v>
      </c>
      <c r="G1919" s="21">
        <f t="shared" si="24"/>
        <v>83.64</v>
      </c>
      <c r="H1919" s="4" t="s">
        <v>2828</v>
      </c>
    </row>
    <row r="1920" spans="1:8">
      <c r="A1920" s="50">
        <v>1916</v>
      </c>
      <c r="B1920" s="112" t="s">
        <v>3108</v>
      </c>
      <c r="C1920" s="113" t="s">
        <v>3109</v>
      </c>
      <c r="D1920" s="21">
        <v>79</v>
      </c>
      <c r="E1920" s="21">
        <v>80.466666666666697</v>
      </c>
      <c r="F1920" s="21">
        <v>75</v>
      </c>
      <c r="G1920" s="21">
        <f t="shared" si="24"/>
        <v>79.480000000000018</v>
      </c>
      <c r="H1920" s="4" t="s">
        <v>2828</v>
      </c>
    </row>
    <row r="1921" spans="1:8">
      <c r="A1921" s="50">
        <v>1917</v>
      </c>
      <c r="B1921" s="112" t="s">
        <v>3110</v>
      </c>
      <c r="C1921" s="113" t="s">
        <v>3111</v>
      </c>
      <c r="D1921" s="21">
        <v>85</v>
      </c>
      <c r="E1921" s="21">
        <v>85.266666666666694</v>
      </c>
      <c r="F1921" s="21">
        <v>75</v>
      </c>
      <c r="G1921" s="21">
        <f t="shared" si="24"/>
        <v>84.160000000000025</v>
      </c>
      <c r="H1921" s="4" t="s">
        <v>2828</v>
      </c>
    </row>
    <row r="1922" spans="1:8">
      <c r="A1922" s="50">
        <v>1918</v>
      </c>
      <c r="B1922" s="112" t="s">
        <v>3112</v>
      </c>
      <c r="C1922" s="113" t="s">
        <v>3113</v>
      </c>
      <c r="D1922" s="21">
        <v>100</v>
      </c>
      <c r="E1922" s="21">
        <v>85.058823529411796</v>
      </c>
      <c r="F1922" s="21">
        <v>75</v>
      </c>
      <c r="G1922" s="21">
        <f t="shared" si="24"/>
        <v>88.535294117647084</v>
      </c>
      <c r="H1922" s="4" t="s">
        <v>2828</v>
      </c>
    </row>
    <row r="1923" spans="1:8">
      <c r="A1923" s="50">
        <v>1919</v>
      </c>
      <c r="B1923" s="112" t="s">
        <v>3114</v>
      </c>
      <c r="C1923" s="113" t="s">
        <v>3115</v>
      </c>
      <c r="D1923" s="21">
        <v>85</v>
      </c>
      <c r="E1923" s="21">
        <v>88.941176470588204</v>
      </c>
      <c r="F1923" s="21">
        <v>75</v>
      </c>
      <c r="G1923" s="21">
        <f t="shared" si="24"/>
        <v>86.364705882352922</v>
      </c>
      <c r="H1923" s="4" t="s">
        <v>2828</v>
      </c>
    </row>
    <row r="1924" spans="1:8">
      <c r="A1924" s="50">
        <v>1920</v>
      </c>
      <c r="B1924" s="112" t="s">
        <v>3116</v>
      </c>
      <c r="C1924" s="113" t="s">
        <v>3117</v>
      </c>
      <c r="D1924" s="21">
        <v>100</v>
      </c>
      <c r="E1924" s="21">
        <v>88</v>
      </c>
      <c r="F1924" s="21">
        <v>75</v>
      </c>
      <c r="G1924" s="21">
        <f t="shared" si="24"/>
        <v>90.3</v>
      </c>
      <c r="H1924" s="4" t="s">
        <v>2828</v>
      </c>
    </row>
    <row r="1925" spans="1:8">
      <c r="A1925" s="50">
        <v>1921</v>
      </c>
      <c r="B1925" s="112" t="s">
        <v>3118</v>
      </c>
      <c r="C1925" s="113" t="s">
        <v>3119</v>
      </c>
      <c r="D1925" s="21">
        <v>77</v>
      </c>
      <c r="E1925" s="21">
        <v>85.2</v>
      </c>
      <c r="F1925" s="21">
        <v>75</v>
      </c>
      <c r="G1925" s="21">
        <f t="shared" si="24"/>
        <v>81.72</v>
      </c>
      <c r="H1925" s="4" t="s">
        <v>2828</v>
      </c>
    </row>
    <row r="1926" spans="1:8">
      <c r="A1926" s="50">
        <v>1922</v>
      </c>
      <c r="B1926" s="112" t="s">
        <v>3120</v>
      </c>
      <c r="C1926" s="113" t="s">
        <v>3121</v>
      </c>
      <c r="D1926" s="21">
        <v>78</v>
      </c>
      <c r="E1926" s="21">
        <v>86.8</v>
      </c>
      <c r="F1926" s="21">
        <v>75</v>
      </c>
      <c r="G1926" s="21">
        <f t="shared" si="24"/>
        <v>82.97999999999999</v>
      </c>
      <c r="H1926" s="4" t="s">
        <v>2828</v>
      </c>
    </row>
    <row r="1927" spans="1:8">
      <c r="A1927" s="50">
        <v>1923</v>
      </c>
      <c r="B1927" s="112" t="s">
        <v>3122</v>
      </c>
      <c r="C1927" s="113" t="s">
        <v>3123</v>
      </c>
      <c r="D1927" s="21">
        <v>77</v>
      </c>
      <c r="E1927" s="21">
        <v>80.400000000000006</v>
      </c>
      <c r="F1927" s="21">
        <v>75</v>
      </c>
      <c r="G1927" s="21">
        <f t="shared" si="24"/>
        <v>78.84</v>
      </c>
      <c r="H1927" s="4" t="s">
        <v>2828</v>
      </c>
    </row>
    <row r="1928" spans="1:8">
      <c r="A1928" s="50">
        <v>1924</v>
      </c>
      <c r="B1928" s="112" t="s">
        <v>3124</v>
      </c>
      <c r="C1928" s="113" t="s">
        <v>3125</v>
      </c>
      <c r="D1928" s="21">
        <v>77</v>
      </c>
      <c r="E1928" s="21">
        <v>81.066666666666706</v>
      </c>
      <c r="F1928" s="21">
        <v>75</v>
      </c>
      <c r="G1928" s="21">
        <f t="shared" si="24"/>
        <v>79.240000000000023</v>
      </c>
      <c r="H1928" s="4" t="s">
        <v>2828</v>
      </c>
    </row>
    <row r="1929" spans="1:8">
      <c r="A1929" s="50">
        <v>1925</v>
      </c>
      <c r="B1929" s="112" t="s">
        <v>3126</v>
      </c>
      <c r="C1929" s="113" t="s">
        <v>3127</v>
      </c>
      <c r="D1929" s="21">
        <v>78</v>
      </c>
      <c r="E1929" s="21">
        <v>81.529411764705898</v>
      </c>
      <c r="F1929" s="21">
        <v>75</v>
      </c>
      <c r="G1929" s="21">
        <f t="shared" si="24"/>
        <v>79.817647058823539</v>
      </c>
      <c r="H1929" s="4" t="s">
        <v>2828</v>
      </c>
    </row>
    <row r="1930" spans="1:8">
      <c r="A1930" s="50">
        <v>1926</v>
      </c>
      <c r="B1930" s="112" t="s">
        <v>3128</v>
      </c>
      <c r="C1930" s="113" t="s">
        <v>3129</v>
      </c>
      <c r="D1930" s="21">
        <v>99</v>
      </c>
      <c r="E1930" s="21">
        <v>85.705882352941202</v>
      </c>
      <c r="F1930" s="21">
        <v>75</v>
      </c>
      <c r="G1930" s="21">
        <f t="shared" si="24"/>
        <v>88.623529411764721</v>
      </c>
      <c r="H1930" s="4" t="s">
        <v>2828</v>
      </c>
    </row>
    <row r="1931" spans="1:8">
      <c r="A1931" s="50">
        <v>1927</v>
      </c>
      <c r="B1931" s="112" t="s">
        <v>3130</v>
      </c>
      <c r="C1931" s="113" t="s">
        <v>3131</v>
      </c>
      <c r="D1931" s="21">
        <v>77</v>
      </c>
      <c r="E1931" s="21">
        <v>84.066666666666706</v>
      </c>
      <c r="F1931" s="21">
        <v>75</v>
      </c>
      <c r="G1931" s="21">
        <f t="shared" si="24"/>
        <v>81.04000000000002</v>
      </c>
      <c r="H1931" s="4" t="s">
        <v>2828</v>
      </c>
    </row>
    <row r="1932" spans="1:8">
      <c r="A1932" s="50">
        <v>1928</v>
      </c>
      <c r="B1932" s="112" t="s">
        <v>3132</v>
      </c>
      <c r="C1932" s="113" t="s">
        <v>3133</v>
      </c>
      <c r="D1932" s="21">
        <v>84</v>
      </c>
      <c r="E1932" s="21">
        <v>87.3333333333333</v>
      </c>
      <c r="F1932" s="21">
        <v>75</v>
      </c>
      <c r="G1932" s="21">
        <f t="shared" si="24"/>
        <v>85.09999999999998</v>
      </c>
      <c r="H1932" s="4" t="s">
        <v>2828</v>
      </c>
    </row>
    <row r="1933" spans="1:8">
      <c r="A1933" s="50">
        <v>1929</v>
      </c>
      <c r="B1933" s="112" t="s">
        <v>3134</v>
      </c>
      <c r="C1933" s="113" t="s">
        <v>3135</v>
      </c>
      <c r="D1933" s="21">
        <v>87</v>
      </c>
      <c r="E1933" s="21">
        <v>84.2</v>
      </c>
      <c r="F1933" s="21">
        <v>75</v>
      </c>
      <c r="G1933" s="21">
        <f t="shared" si="24"/>
        <v>84.12</v>
      </c>
      <c r="H1933" s="4" t="s">
        <v>2828</v>
      </c>
    </row>
    <row r="1934" spans="1:8">
      <c r="A1934" s="50">
        <v>1930</v>
      </c>
      <c r="B1934" s="112" t="s">
        <v>3136</v>
      </c>
      <c r="C1934" s="113" t="s">
        <v>3137</v>
      </c>
      <c r="D1934" s="21">
        <v>77</v>
      </c>
      <c r="E1934" s="21">
        <v>74.466666666666697</v>
      </c>
      <c r="F1934" s="21">
        <v>75</v>
      </c>
      <c r="G1934" s="21">
        <f t="shared" si="24"/>
        <v>75.280000000000015</v>
      </c>
      <c r="H1934" s="4" t="s">
        <v>2828</v>
      </c>
    </row>
    <row r="1935" spans="1:8">
      <c r="A1935" s="50">
        <v>1931</v>
      </c>
      <c r="B1935" s="112" t="s">
        <v>3138</v>
      </c>
      <c r="C1935" s="113" t="s">
        <v>3139</v>
      </c>
      <c r="D1935" s="21">
        <v>77</v>
      </c>
      <c r="E1935" s="21">
        <v>72.733333333333306</v>
      </c>
      <c r="F1935" s="21">
        <v>75</v>
      </c>
      <c r="G1935" s="21">
        <f t="shared" si="24"/>
        <v>74.239999999999981</v>
      </c>
      <c r="H1935" s="4" t="s">
        <v>2828</v>
      </c>
    </row>
    <row r="1936" spans="1:8">
      <c r="A1936" s="50">
        <v>1932</v>
      </c>
      <c r="B1936" s="112" t="s">
        <v>3140</v>
      </c>
      <c r="C1936" s="113" t="s">
        <v>3141</v>
      </c>
      <c r="D1936" s="21">
        <v>77</v>
      </c>
      <c r="E1936" s="21">
        <v>76.066666666666706</v>
      </c>
      <c r="F1936" s="21">
        <v>75</v>
      </c>
      <c r="G1936" s="21">
        <f t="shared" si="24"/>
        <v>76.240000000000023</v>
      </c>
      <c r="H1936" s="4" t="s">
        <v>2828</v>
      </c>
    </row>
    <row r="1937" spans="1:8">
      <c r="A1937" s="50">
        <v>1933</v>
      </c>
      <c r="B1937" s="112" t="s">
        <v>3142</v>
      </c>
      <c r="C1937" s="113" t="s">
        <v>3143</v>
      </c>
      <c r="D1937" s="21">
        <v>77</v>
      </c>
      <c r="E1937" s="21">
        <v>82.466666666666697</v>
      </c>
      <c r="F1937" s="21">
        <v>75</v>
      </c>
      <c r="G1937" s="21">
        <f t="shared" si="24"/>
        <v>80.080000000000013</v>
      </c>
      <c r="H1937" s="4" t="s">
        <v>2828</v>
      </c>
    </row>
    <row r="1938" spans="1:8">
      <c r="A1938" s="50">
        <v>1934</v>
      </c>
      <c r="B1938" s="112" t="s">
        <v>3144</v>
      </c>
      <c r="C1938" s="113" t="s">
        <v>3145</v>
      </c>
      <c r="D1938" s="21">
        <v>79</v>
      </c>
      <c r="E1938" s="21">
        <v>72.823529411764696</v>
      </c>
      <c r="F1938" s="21">
        <v>75</v>
      </c>
      <c r="G1938" s="21">
        <f t="shared" si="24"/>
        <v>74.89411764705882</v>
      </c>
      <c r="H1938" s="4" t="s">
        <v>2828</v>
      </c>
    </row>
    <row r="1939" spans="1:8">
      <c r="A1939" s="50">
        <v>1935</v>
      </c>
      <c r="B1939" s="112" t="s">
        <v>3146</v>
      </c>
      <c r="C1939" s="113" t="s">
        <v>3147</v>
      </c>
      <c r="D1939" s="21">
        <v>78</v>
      </c>
      <c r="E1939" s="21">
        <v>87.533333333333303</v>
      </c>
      <c r="F1939" s="21">
        <v>75</v>
      </c>
      <c r="G1939" s="21">
        <f t="shared" si="24"/>
        <v>83.419999999999987</v>
      </c>
      <c r="H1939" s="4" t="s">
        <v>2828</v>
      </c>
    </row>
    <row r="1940" spans="1:8">
      <c r="A1940" s="50">
        <v>1936</v>
      </c>
      <c r="B1940" s="112" t="s">
        <v>3148</v>
      </c>
      <c r="C1940" s="113" t="s">
        <v>3149</v>
      </c>
      <c r="D1940" s="21">
        <v>78</v>
      </c>
      <c r="E1940" s="21">
        <v>54.6</v>
      </c>
      <c r="F1940" s="21">
        <v>75</v>
      </c>
      <c r="G1940" s="21">
        <f t="shared" si="24"/>
        <v>63.66</v>
      </c>
      <c r="H1940" s="4" t="s">
        <v>2828</v>
      </c>
    </row>
    <row r="1941" spans="1:8">
      <c r="A1941" s="50">
        <v>1937</v>
      </c>
      <c r="B1941" s="112" t="s">
        <v>3150</v>
      </c>
      <c r="C1941" s="113" t="s">
        <v>3151</v>
      </c>
      <c r="D1941" s="21">
        <v>78</v>
      </c>
      <c r="E1941" s="21">
        <v>80.733333333333306</v>
      </c>
      <c r="F1941" s="21">
        <v>75</v>
      </c>
      <c r="G1941" s="21">
        <f t="shared" si="24"/>
        <v>79.339999999999975</v>
      </c>
      <c r="H1941" s="4" t="s">
        <v>2828</v>
      </c>
    </row>
    <row r="1942" spans="1:8">
      <c r="A1942" s="50">
        <v>1938</v>
      </c>
      <c r="B1942" s="112" t="s">
        <v>3152</v>
      </c>
      <c r="C1942" s="113" t="s">
        <v>3153</v>
      </c>
      <c r="D1942" s="21">
        <v>77</v>
      </c>
      <c r="E1942" s="21">
        <v>85.588235294117695</v>
      </c>
      <c r="F1942" s="21">
        <v>75</v>
      </c>
      <c r="G1942" s="21">
        <f t="shared" si="24"/>
        <v>81.952941176470617</v>
      </c>
      <c r="H1942" s="4" t="s">
        <v>2828</v>
      </c>
    </row>
    <row r="1943" spans="1:8">
      <c r="A1943" s="50">
        <v>1939</v>
      </c>
      <c r="B1943" s="112" t="s">
        <v>3154</v>
      </c>
      <c r="C1943" s="113" t="s">
        <v>3155</v>
      </c>
      <c r="D1943" s="21">
        <v>77</v>
      </c>
      <c r="E1943" s="21">
        <v>78.529411764705898</v>
      </c>
      <c r="F1943" s="21">
        <v>75</v>
      </c>
      <c r="G1943" s="21">
        <f t="shared" si="24"/>
        <v>77.71764705882353</v>
      </c>
      <c r="H1943" s="4" t="s">
        <v>2828</v>
      </c>
    </row>
    <row r="1944" spans="1:8">
      <c r="A1944" s="50">
        <v>1940</v>
      </c>
      <c r="B1944" s="112" t="s">
        <v>3156</v>
      </c>
      <c r="C1944" s="113" t="s">
        <v>3157</v>
      </c>
      <c r="D1944" s="21">
        <v>77</v>
      </c>
      <c r="E1944" s="21">
        <v>88.3333333333333</v>
      </c>
      <c r="F1944" s="21">
        <v>75</v>
      </c>
      <c r="G1944" s="21">
        <f t="shared" si="24"/>
        <v>83.59999999999998</v>
      </c>
      <c r="H1944" s="4" t="s">
        <v>2828</v>
      </c>
    </row>
    <row r="1945" spans="1:8">
      <c r="A1945" s="50">
        <v>1941</v>
      </c>
      <c r="B1945" s="112" t="s">
        <v>3158</v>
      </c>
      <c r="C1945" s="113" t="s">
        <v>3159</v>
      </c>
      <c r="D1945" s="21">
        <v>77</v>
      </c>
      <c r="E1945" s="21">
        <v>84.733333333333306</v>
      </c>
      <c r="F1945" s="21">
        <v>75</v>
      </c>
      <c r="G1945" s="21">
        <f t="shared" si="24"/>
        <v>81.439999999999984</v>
      </c>
      <c r="H1945" s="4" t="s">
        <v>2828</v>
      </c>
    </row>
    <row r="1946" spans="1:8">
      <c r="A1946" s="50">
        <v>1942</v>
      </c>
      <c r="B1946" s="112" t="s">
        <v>3160</v>
      </c>
      <c r="C1946" s="113" t="s">
        <v>3161</v>
      </c>
      <c r="D1946" s="21">
        <v>77</v>
      </c>
      <c r="E1946" s="21">
        <v>6.5294117647058796</v>
      </c>
      <c r="F1946" s="21">
        <v>75</v>
      </c>
      <c r="G1946" s="21">
        <f t="shared" si="24"/>
        <v>34.517647058823528</v>
      </c>
      <c r="H1946" s="4" t="s">
        <v>2828</v>
      </c>
    </row>
    <row r="1947" spans="1:8">
      <c r="A1947" s="50">
        <v>1943</v>
      </c>
      <c r="B1947" s="112" t="s">
        <v>3162</v>
      </c>
      <c r="C1947" s="113" t="s">
        <v>3163</v>
      </c>
      <c r="D1947" s="21">
        <v>77</v>
      </c>
      <c r="E1947" s="21">
        <v>83.653846153846203</v>
      </c>
      <c r="F1947" s="21">
        <v>75</v>
      </c>
      <c r="G1947" s="21">
        <f t="shared" si="24"/>
        <v>80.792307692307716</v>
      </c>
      <c r="H1947" s="4" t="s">
        <v>2828</v>
      </c>
    </row>
    <row r="1948" spans="1:8">
      <c r="A1948" s="50">
        <v>1944</v>
      </c>
      <c r="B1948" s="112" t="s">
        <v>3164</v>
      </c>
      <c r="C1948" s="113" t="s">
        <v>3165</v>
      </c>
      <c r="D1948" s="21">
        <v>77</v>
      </c>
      <c r="E1948" s="21">
        <v>87.730769230769198</v>
      </c>
      <c r="F1948" s="21">
        <v>75</v>
      </c>
      <c r="G1948" s="21">
        <f t="shared" si="24"/>
        <v>83.238461538461522</v>
      </c>
      <c r="H1948" s="4" t="s">
        <v>2828</v>
      </c>
    </row>
    <row r="1949" spans="1:8">
      <c r="A1949" s="50">
        <v>1945</v>
      </c>
      <c r="B1949" s="112" t="s">
        <v>3166</v>
      </c>
      <c r="C1949" s="113" t="s">
        <v>3167</v>
      </c>
      <c r="D1949" s="21">
        <v>77</v>
      </c>
      <c r="E1949" s="21">
        <v>84.730769230769198</v>
      </c>
      <c r="F1949" s="21">
        <v>75</v>
      </c>
      <c r="G1949" s="21">
        <f t="shared" si="24"/>
        <v>81.43846153846151</v>
      </c>
      <c r="H1949" s="4" t="s">
        <v>2828</v>
      </c>
    </row>
    <row r="1950" spans="1:8">
      <c r="A1950" s="50">
        <v>1946</v>
      </c>
      <c r="B1950" s="112" t="s">
        <v>3168</v>
      </c>
      <c r="C1950" s="113" t="s">
        <v>3169</v>
      </c>
      <c r="D1950" s="21">
        <v>77</v>
      </c>
      <c r="E1950" s="21">
        <v>89.384615384615401</v>
      </c>
      <c r="F1950" s="21">
        <v>75</v>
      </c>
      <c r="G1950" s="21">
        <f t="shared" si="24"/>
        <v>84.230769230769241</v>
      </c>
      <c r="H1950" s="4" t="s">
        <v>2828</v>
      </c>
    </row>
    <row r="1951" spans="1:8">
      <c r="A1951" s="50">
        <v>1947</v>
      </c>
      <c r="B1951" s="112" t="s">
        <v>3170</v>
      </c>
      <c r="C1951" s="113" t="s">
        <v>3171</v>
      </c>
      <c r="D1951" s="21">
        <v>77</v>
      </c>
      <c r="E1951" s="21">
        <v>86.769230769230802</v>
      </c>
      <c r="F1951" s="21">
        <v>75</v>
      </c>
      <c r="G1951" s="21">
        <f t="shared" si="24"/>
        <v>82.661538461538484</v>
      </c>
      <c r="H1951" s="4" t="s">
        <v>2828</v>
      </c>
    </row>
    <row r="1952" spans="1:8">
      <c r="A1952" s="50">
        <v>1948</v>
      </c>
      <c r="B1952" s="112" t="s">
        <v>3172</v>
      </c>
      <c r="C1952" s="113" t="s">
        <v>3173</v>
      </c>
      <c r="D1952" s="21">
        <v>77</v>
      </c>
      <c r="E1952" s="21">
        <v>83.923076923076906</v>
      </c>
      <c r="F1952" s="21">
        <v>75</v>
      </c>
      <c r="G1952" s="21">
        <f t="shared" si="24"/>
        <v>80.953846153846143</v>
      </c>
      <c r="H1952" s="4" t="s">
        <v>2828</v>
      </c>
    </row>
    <row r="1953" spans="1:8">
      <c r="A1953" s="50">
        <v>1949</v>
      </c>
      <c r="B1953" s="112" t="s">
        <v>3174</v>
      </c>
      <c r="C1953" s="113" t="s">
        <v>3175</v>
      </c>
      <c r="D1953" s="21">
        <v>77</v>
      </c>
      <c r="E1953" s="21">
        <v>87.384615384615401</v>
      </c>
      <c r="F1953" s="21">
        <v>75</v>
      </c>
      <c r="G1953" s="21">
        <f t="shared" si="24"/>
        <v>83.030769230769238</v>
      </c>
      <c r="H1953" s="4" t="s">
        <v>2828</v>
      </c>
    </row>
    <row r="1954" spans="1:8">
      <c r="A1954" s="50">
        <v>1950</v>
      </c>
      <c r="B1954" s="112" t="s">
        <v>3176</v>
      </c>
      <c r="C1954" s="113" t="s">
        <v>3177</v>
      </c>
      <c r="D1954" s="21">
        <v>77</v>
      </c>
      <c r="E1954" s="21">
        <v>88</v>
      </c>
      <c r="F1954" s="21">
        <v>75</v>
      </c>
      <c r="G1954" s="21">
        <f t="shared" si="24"/>
        <v>83.399999999999991</v>
      </c>
      <c r="H1954" s="4" t="s">
        <v>2828</v>
      </c>
    </row>
    <row r="1955" spans="1:8">
      <c r="A1955" s="50">
        <v>1951</v>
      </c>
      <c r="B1955" s="112" t="s">
        <v>3178</v>
      </c>
      <c r="C1955" s="113" t="s">
        <v>3179</v>
      </c>
      <c r="D1955" s="21">
        <v>85</v>
      </c>
      <c r="E1955" s="21">
        <v>85.653846153846203</v>
      </c>
      <c r="F1955" s="21">
        <v>75</v>
      </c>
      <c r="G1955" s="21">
        <f t="shared" si="24"/>
        <v>84.392307692307725</v>
      </c>
      <c r="H1955" s="4" t="s">
        <v>2828</v>
      </c>
    </row>
    <row r="1956" spans="1:8">
      <c r="A1956" s="50">
        <v>1952</v>
      </c>
      <c r="B1956" s="112" t="s">
        <v>3180</v>
      </c>
      <c r="C1956" s="113" t="s">
        <v>3181</v>
      </c>
      <c r="D1956" s="21">
        <v>82</v>
      </c>
      <c r="E1956" s="21">
        <v>85</v>
      </c>
      <c r="F1956" s="21">
        <v>75</v>
      </c>
      <c r="G1956" s="21">
        <f t="shared" si="24"/>
        <v>83.1</v>
      </c>
      <c r="H1956" s="4" t="s">
        <v>2828</v>
      </c>
    </row>
    <row r="1957" spans="1:8">
      <c r="A1957" s="50">
        <v>1953</v>
      </c>
      <c r="B1957" s="112" t="s">
        <v>3182</v>
      </c>
      <c r="C1957" s="113" t="s">
        <v>3183</v>
      </c>
      <c r="D1957" s="21">
        <v>77</v>
      </c>
      <c r="E1957" s="21">
        <v>83.884615384615401</v>
      </c>
      <c r="F1957" s="21">
        <v>75</v>
      </c>
      <c r="G1957" s="21">
        <f t="shared" si="24"/>
        <v>80.930769230769243</v>
      </c>
      <c r="H1957" s="4" t="s">
        <v>2828</v>
      </c>
    </row>
    <row r="1958" spans="1:8">
      <c r="A1958" s="50">
        <v>1954</v>
      </c>
      <c r="B1958" s="112" t="s">
        <v>3184</v>
      </c>
      <c r="C1958" s="113" t="s">
        <v>3185</v>
      </c>
      <c r="D1958" s="21">
        <v>77</v>
      </c>
      <c r="E1958" s="21">
        <v>83.269230769230802</v>
      </c>
      <c r="F1958" s="21">
        <v>75</v>
      </c>
      <c r="G1958" s="21">
        <f t="shared" si="24"/>
        <v>80.561538461538476</v>
      </c>
      <c r="H1958" s="4" t="s">
        <v>2828</v>
      </c>
    </row>
    <row r="1959" spans="1:8">
      <c r="A1959" s="50">
        <v>1955</v>
      </c>
      <c r="B1959" s="5" t="s">
        <v>3186</v>
      </c>
      <c r="C1959" s="5" t="s">
        <v>3187</v>
      </c>
      <c r="D1959" s="114" t="s">
        <v>3188</v>
      </c>
      <c r="E1959" s="115">
        <v>89.571428571428598</v>
      </c>
      <c r="F1959" s="2">
        <v>75</v>
      </c>
      <c r="G1959" s="3">
        <f t="shared" ref="G1959:G1967" si="25">SUM($D1959*0.3+$E1959*0.6+$F1959*0.1)</f>
        <v>90.342857142857156</v>
      </c>
      <c r="H1959" s="116" t="s">
        <v>3189</v>
      </c>
    </row>
    <row r="1960" spans="1:8">
      <c r="A1960" s="50">
        <v>1956</v>
      </c>
      <c r="B1960" s="5" t="s">
        <v>3190</v>
      </c>
      <c r="C1960" s="5" t="s">
        <v>3191</v>
      </c>
      <c r="D1960" s="114" t="s">
        <v>3188</v>
      </c>
      <c r="E1960" s="115">
        <v>82.428571428571402</v>
      </c>
      <c r="F1960" s="2">
        <v>75</v>
      </c>
      <c r="G1960" s="3">
        <f t="shared" si="25"/>
        <v>86.057142857142836</v>
      </c>
      <c r="H1960" s="116" t="s">
        <v>3189</v>
      </c>
    </row>
    <row r="1961" spans="1:8">
      <c r="A1961" s="50">
        <v>1957</v>
      </c>
      <c r="B1961" s="5" t="s">
        <v>3192</v>
      </c>
      <c r="C1961" s="5" t="s">
        <v>3193</v>
      </c>
      <c r="D1961" s="114" t="s">
        <v>2196</v>
      </c>
      <c r="E1961" s="115">
        <v>87.5555555555556</v>
      </c>
      <c r="F1961" s="2">
        <v>75</v>
      </c>
      <c r="G1961" s="3">
        <f t="shared" si="25"/>
        <v>84.333333333333357</v>
      </c>
      <c r="H1961" s="116" t="s">
        <v>3189</v>
      </c>
    </row>
    <row r="1962" spans="1:8">
      <c r="A1962" s="50">
        <v>1958</v>
      </c>
      <c r="B1962" s="5" t="s">
        <v>3194</v>
      </c>
      <c r="C1962" s="5" t="s">
        <v>3195</v>
      </c>
      <c r="D1962" s="114" t="s">
        <v>3196</v>
      </c>
      <c r="E1962" s="115">
        <v>83.714285714285694</v>
      </c>
      <c r="F1962" s="2">
        <v>75</v>
      </c>
      <c r="G1962" s="3">
        <f t="shared" si="25"/>
        <v>84.128571428571405</v>
      </c>
      <c r="H1962" s="116" t="s">
        <v>3189</v>
      </c>
    </row>
    <row r="1963" spans="1:8">
      <c r="A1963" s="50">
        <v>1959</v>
      </c>
      <c r="B1963" s="5" t="s">
        <v>3197</v>
      </c>
      <c r="C1963" s="5" t="s">
        <v>3198</v>
      </c>
      <c r="D1963" s="114" t="s">
        <v>3199</v>
      </c>
      <c r="E1963" s="115">
        <v>90.857142857142904</v>
      </c>
      <c r="F1963" s="2">
        <v>75</v>
      </c>
      <c r="G1963" s="3">
        <f t="shared" si="25"/>
        <v>83.914285714285739</v>
      </c>
      <c r="H1963" s="116" t="s">
        <v>3189</v>
      </c>
    </row>
    <row r="1964" spans="1:8">
      <c r="A1964" s="50">
        <v>1960</v>
      </c>
      <c r="B1964" s="5" t="s">
        <v>3200</v>
      </c>
      <c r="C1964" s="5" t="s">
        <v>3201</v>
      </c>
      <c r="D1964" s="114" t="s">
        <v>2214</v>
      </c>
      <c r="E1964" s="115">
        <v>81.142857142857096</v>
      </c>
      <c r="F1964" s="2">
        <v>75</v>
      </c>
      <c r="G1964" s="3">
        <f t="shared" si="25"/>
        <v>83.785714285714249</v>
      </c>
      <c r="H1964" s="116" t="s">
        <v>3189</v>
      </c>
    </row>
    <row r="1965" spans="1:8">
      <c r="A1965" s="50">
        <v>1961</v>
      </c>
      <c r="B1965" s="5" t="s">
        <v>3202</v>
      </c>
      <c r="C1965" s="5" t="s">
        <v>3203</v>
      </c>
      <c r="D1965" s="114" t="s">
        <v>3204</v>
      </c>
      <c r="E1965" s="115">
        <v>86</v>
      </c>
      <c r="F1965" s="2">
        <v>75</v>
      </c>
      <c r="G1965" s="3">
        <f t="shared" si="25"/>
        <v>82.5</v>
      </c>
      <c r="H1965" s="116" t="s">
        <v>3189</v>
      </c>
    </row>
    <row r="1966" spans="1:8">
      <c r="A1966" s="50">
        <v>1962</v>
      </c>
      <c r="B1966" s="5" t="s">
        <v>3205</v>
      </c>
      <c r="C1966" s="5" t="s">
        <v>3206</v>
      </c>
      <c r="D1966" s="114" t="s">
        <v>3207</v>
      </c>
      <c r="E1966" s="115">
        <v>86.857142857142904</v>
      </c>
      <c r="F1966" s="2">
        <v>75</v>
      </c>
      <c r="G1966" s="3">
        <f t="shared" si="25"/>
        <v>80.614285714285742</v>
      </c>
      <c r="H1966" s="116" t="s">
        <v>3189</v>
      </c>
    </row>
    <row r="1967" spans="1:8">
      <c r="A1967" s="50">
        <v>1963</v>
      </c>
      <c r="B1967" s="5" t="s">
        <v>3208</v>
      </c>
      <c r="C1967" s="5" t="s">
        <v>3209</v>
      </c>
      <c r="D1967" s="114" t="s">
        <v>3210</v>
      </c>
      <c r="E1967" s="115">
        <v>83.142857142857096</v>
      </c>
      <c r="F1967" s="2">
        <v>75</v>
      </c>
      <c r="G1967" s="3">
        <f t="shared" si="25"/>
        <v>80.185714285714255</v>
      </c>
      <c r="H1967" s="116" t="s">
        <v>3189</v>
      </c>
    </row>
    <row r="1968" spans="1:8">
      <c r="A1968" s="50">
        <v>1964</v>
      </c>
      <c r="B1968" s="5" t="s">
        <v>3211</v>
      </c>
      <c r="C1968" s="5" t="s">
        <v>3212</v>
      </c>
      <c r="D1968" s="114" t="s">
        <v>3207</v>
      </c>
      <c r="E1968" s="115">
        <v>85.571428571428598</v>
      </c>
      <c r="F1968" s="2">
        <v>75</v>
      </c>
      <c r="G1968" s="3">
        <f>D1968*0.3+E1968*0.6+F1968*0.1</f>
        <v>79.842857142857156</v>
      </c>
      <c r="H1968" s="116" t="s">
        <v>3189</v>
      </c>
    </row>
    <row r="1969" spans="1:8">
      <c r="A1969" s="50">
        <v>1965</v>
      </c>
      <c r="B1969" s="5" t="s">
        <v>3213</v>
      </c>
      <c r="C1969" s="5" t="s">
        <v>3214</v>
      </c>
      <c r="D1969" s="114" t="s">
        <v>3207</v>
      </c>
      <c r="E1969" s="115">
        <v>85.428571428571402</v>
      </c>
      <c r="F1969" s="2">
        <v>75</v>
      </c>
      <c r="G1969" s="3">
        <f t="shared" ref="G1969:G2002" si="26">SUM($D1969*0.3+$E1969*0.6+$F1969*0.1)</f>
        <v>79.757142857142838</v>
      </c>
      <c r="H1969" s="116" t="s">
        <v>3189</v>
      </c>
    </row>
    <row r="1970" spans="1:8">
      <c r="A1970" s="50">
        <v>1966</v>
      </c>
      <c r="B1970" s="5" t="s">
        <v>3215</v>
      </c>
      <c r="C1970" s="5" t="s">
        <v>3216</v>
      </c>
      <c r="D1970" s="114" t="s">
        <v>3207</v>
      </c>
      <c r="E1970" s="115">
        <v>84.714285714285694</v>
      </c>
      <c r="F1970" s="2">
        <v>75</v>
      </c>
      <c r="G1970" s="3">
        <f t="shared" si="26"/>
        <v>79.328571428571422</v>
      </c>
      <c r="H1970" s="116" t="s">
        <v>3189</v>
      </c>
    </row>
    <row r="1971" spans="1:8">
      <c r="A1971" s="50">
        <v>1967</v>
      </c>
      <c r="B1971" s="5" t="s">
        <v>3217</v>
      </c>
      <c r="C1971" s="5" t="s">
        <v>3218</v>
      </c>
      <c r="D1971" s="114" t="s">
        <v>3199</v>
      </c>
      <c r="E1971" s="115">
        <v>83</v>
      </c>
      <c r="F1971" s="2">
        <v>75</v>
      </c>
      <c r="G1971" s="3">
        <f t="shared" si="26"/>
        <v>79.199999999999989</v>
      </c>
      <c r="H1971" s="116" t="s">
        <v>3189</v>
      </c>
    </row>
    <row r="1972" spans="1:8">
      <c r="A1972" s="50">
        <v>1968</v>
      </c>
      <c r="B1972" s="5" t="s">
        <v>3219</v>
      </c>
      <c r="C1972" s="5" t="s">
        <v>3220</v>
      </c>
      <c r="D1972" s="114" t="s">
        <v>3207</v>
      </c>
      <c r="E1972" s="115">
        <v>84</v>
      </c>
      <c r="F1972" s="2">
        <v>75</v>
      </c>
      <c r="G1972" s="3">
        <f t="shared" si="26"/>
        <v>78.900000000000006</v>
      </c>
      <c r="H1972" s="116" t="s">
        <v>3189</v>
      </c>
    </row>
    <row r="1973" spans="1:8">
      <c r="A1973" s="50">
        <v>1969</v>
      </c>
      <c r="B1973" s="5" t="s">
        <v>3221</v>
      </c>
      <c r="C1973" s="5" t="s">
        <v>3222</v>
      </c>
      <c r="D1973" s="114" t="s">
        <v>3210</v>
      </c>
      <c r="E1973" s="115">
        <v>80</v>
      </c>
      <c r="F1973" s="2">
        <v>75</v>
      </c>
      <c r="G1973" s="3">
        <f t="shared" si="26"/>
        <v>78.3</v>
      </c>
      <c r="H1973" s="116" t="s">
        <v>3189</v>
      </c>
    </row>
    <row r="1974" spans="1:8">
      <c r="A1974" s="50">
        <v>1970</v>
      </c>
      <c r="B1974" s="5" t="s">
        <v>3223</v>
      </c>
      <c r="C1974" s="5" t="s">
        <v>1647</v>
      </c>
      <c r="D1974" s="114" t="s">
        <v>3207</v>
      </c>
      <c r="E1974" s="115">
        <v>82.857142857142904</v>
      </c>
      <c r="F1974" s="2">
        <v>75</v>
      </c>
      <c r="G1974" s="3">
        <f t="shared" si="26"/>
        <v>78.214285714285751</v>
      </c>
      <c r="H1974" s="116" t="s">
        <v>3189</v>
      </c>
    </row>
    <row r="1975" spans="1:8">
      <c r="A1975" s="50">
        <v>1971</v>
      </c>
      <c r="B1975" s="5" t="s">
        <v>3224</v>
      </c>
      <c r="C1975" s="5" t="s">
        <v>3225</v>
      </c>
      <c r="D1975" s="114" t="s">
        <v>3210</v>
      </c>
      <c r="E1975" s="115">
        <v>78.857142857142904</v>
      </c>
      <c r="F1975" s="2">
        <v>75</v>
      </c>
      <c r="G1975" s="3">
        <f t="shared" si="26"/>
        <v>77.614285714285742</v>
      </c>
      <c r="H1975" s="116" t="s">
        <v>3189</v>
      </c>
    </row>
    <row r="1976" spans="1:8">
      <c r="A1976" s="50">
        <v>1972</v>
      </c>
      <c r="B1976" s="5" t="s">
        <v>3226</v>
      </c>
      <c r="C1976" s="5" t="s">
        <v>3227</v>
      </c>
      <c r="D1976" s="114" t="s">
        <v>3207</v>
      </c>
      <c r="E1976" s="115">
        <v>81.714285714285694</v>
      </c>
      <c r="F1976" s="2">
        <v>75</v>
      </c>
      <c r="G1976" s="3">
        <f t="shared" si="26"/>
        <v>77.528571428571411</v>
      </c>
      <c r="H1976" s="116" t="s">
        <v>3189</v>
      </c>
    </row>
    <row r="1977" spans="1:8">
      <c r="A1977" s="50">
        <v>1973</v>
      </c>
      <c r="B1977" s="5" t="s">
        <v>3228</v>
      </c>
      <c r="C1977" s="5" t="s">
        <v>3229</v>
      </c>
      <c r="D1977" s="114" t="s">
        <v>3207</v>
      </c>
      <c r="E1977" s="115">
        <v>81.714285714285694</v>
      </c>
      <c r="F1977" s="2">
        <v>75</v>
      </c>
      <c r="G1977" s="3">
        <f t="shared" si="26"/>
        <v>77.528571428571411</v>
      </c>
      <c r="H1977" s="116" t="s">
        <v>3189</v>
      </c>
    </row>
    <row r="1978" spans="1:8">
      <c r="A1978" s="50">
        <v>1974</v>
      </c>
      <c r="B1978" s="5" t="s">
        <v>3230</v>
      </c>
      <c r="C1978" s="5" t="s">
        <v>3231</v>
      </c>
      <c r="D1978" s="114" t="s">
        <v>3207</v>
      </c>
      <c r="E1978" s="115">
        <v>81.428571428571402</v>
      </c>
      <c r="F1978" s="2">
        <v>75</v>
      </c>
      <c r="G1978" s="3">
        <f t="shared" si="26"/>
        <v>77.357142857142833</v>
      </c>
      <c r="H1978" s="116" t="s">
        <v>3189</v>
      </c>
    </row>
    <row r="1979" spans="1:8">
      <c r="A1979" s="50">
        <v>1975</v>
      </c>
      <c r="B1979" s="5" t="s">
        <v>3232</v>
      </c>
      <c r="C1979" s="5" t="s">
        <v>3233</v>
      </c>
      <c r="D1979" s="114" t="s">
        <v>3207</v>
      </c>
      <c r="E1979" s="115">
        <v>81</v>
      </c>
      <c r="F1979" s="2">
        <v>75</v>
      </c>
      <c r="G1979" s="3">
        <f t="shared" si="26"/>
        <v>77.099999999999994</v>
      </c>
      <c r="H1979" s="116" t="s">
        <v>3189</v>
      </c>
    </row>
    <row r="1980" spans="1:8">
      <c r="A1980" s="50">
        <v>1976</v>
      </c>
      <c r="B1980" s="5" t="s">
        <v>3234</v>
      </c>
      <c r="C1980" s="5" t="s">
        <v>3235</v>
      </c>
      <c r="D1980" s="114" t="s">
        <v>3207</v>
      </c>
      <c r="E1980" s="115">
        <v>80.571428571428598</v>
      </c>
      <c r="F1980" s="2">
        <v>75</v>
      </c>
      <c r="G1980" s="3">
        <f t="shared" si="26"/>
        <v>76.842857142857156</v>
      </c>
      <c r="H1980" s="116" t="s">
        <v>3189</v>
      </c>
    </row>
    <row r="1981" spans="1:8">
      <c r="A1981" s="50">
        <v>1977</v>
      </c>
      <c r="B1981" s="5" t="s">
        <v>3236</v>
      </c>
      <c r="C1981" s="5" t="s">
        <v>3237</v>
      </c>
      <c r="D1981" s="114" t="s">
        <v>3207</v>
      </c>
      <c r="E1981" s="115">
        <v>80.285714285714306</v>
      </c>
      <c r="F1981" s="2">
        <v>75</v>
      </c>
      <c r="G1981" s="3">
        <f t="shared" si="26"/>
        <v>76.671428571428578</v>
      </c>
      <c r="H1981" s="116" t="s">
        <v>3189</v>
      </c>
    </row>
    <row r="1982" spans="1:8">
      <c r="A1982" s="50">
        <v>1978</v>
      </c>
      <c r="B1982" s="5" t="s">
        <v>3238</v>
      </c>
      <c r="C1982" s="5" t="s">
        <v>3239</v>
      </c>
      <c r="D1982" s="114" t="s">
        <v>3207</v>
      </c>
      <c r="E1982" s="115">
        <v>79.714285714285694</v>
      </c>
      <c r="F1982" s="2">
        <v>75</v>
      </c>
      <c r="G1982" s="3">
        <f t="shared" si="26"/>
        <v>76.328571428571422</v>
      </c>
      <c r="H1982" s="116" t="s">
        <v>3189</v>
      </c>
    </row>
    <row r="1983" spans="1:8">
      <c r="A1983" s="50">
        <v>1979</v>
      </c>
      <c r="B1983" s="5" t="s">
        <v>3240</v>
      </c>
      <c r="C1983" s="5" t="s">
        <v>3241</v>
      </c>
      <c r="D1983" s="114" t="s">
        <v>3207</v>
      </c>
      <c r="E1983" s="115">
        <v>79.571428571428598</v>
      </c>
      <c r="F1983" s="2">
        <v>75</v>
      </c>
      <c r="G1983" s="3">
        <f t="shared" si="26"/>
        <v>76.242857142857162</v>
      </c>
      <c r="H1983" s="116" t="s">
        <v>3189</v>
      </c>
    </row>
    <row r="1984" spans="1:8">
      <c r="A1984" s="50">
        <v>1980</v>
      </c>
      <c r="B1984" s="5" t="s">
        <v>3242</v>
      </c>
      <c r="C1984" s="5" t="s">
        <v>3243</v>
      </c>
      <c r="D1984" s="114" t="s">
        <v>3207</v>
      </c>
      <c r="E1984" s="115">
        <v>79.4444444444444</v>
      </c>
      <c r="F1984" s="2">
        <v>75</v>
      </c>
      <c r="G1984" s="3">
        <f t="shared" si="26"/>
        <v>76.166666666666629</v>
      </c>
      <c r="H1984" s="116" t="s">
        <v>3189</v>
      </c>
    </row>
    <row r="1985" spans="1:8">
      <c r="A1985" s="50">
        <v>1981</v>
      </c>
      <c r="B1985" s="5" t="s">
        <v>3244</v>
      </c>
      <c r="C1985" s="5" t="s">
        <v>3245</v>
      </c>
      <c r="D1985" s="114" t="s">
        <v>3207</v>
      </c>
      <c r="E1985" s="115">
        <v>79</v>
      </c>
      <c r="F1985" s="2">
        <v>75</v>
      </c>
      <c r="G1985" s="3">
        <f t="shared" si="26"/>
        <v>75.900000000000006</v>
      </c>
      <c r="H1985" s="116" t="s">
        <v>3189</v>
      </c>
    </row>
    <row r="1986" spans="1:8">
      <c r="A1986" s="50">
        <v>1982</v>
      </c>
      <c r="B1986" s="5" t="s">
        <v>3246</v>
      </c>
      <c r="C1986" s="5" t="s">
        <v>3247</v>
      </c>
      <c r="D1986" s="114" t="s">
        <v>3207</v>
      </c>
      <c r="E1986" s="115">
        <v>78.142857142857096</v>
      </c>
      <c r="F1986" s="2">
        <v>75</v>
      </c>
      <c r="G1986" s="3">
        <f t="shared" si="26"/>
        <v>75.385714285714258</v>
      </c>
      <c r="H1986" s="116" t="s">
        <v>3189</v>
      </c>
    </row>
    <row r="1987" spans="1:8">
      <c r="A1987" s="50">
        <v>1983</v>
      </c>
      <c r="B1987" s="5" t="s">
        <v>3248</v>
      </c>
      <c r="C1987" s="5" t="s">
        <v>3249</v>
      </c>
      <c r="D1987" s="114" t="s">
        <v>3207</v>
      </c>
      <c r="E1987" s="115">
        <v>76.285714285714306</v>
      </c>
      <c r="F1987" s="2">
        <v>75</v>
      </c>
      <c r="G1987" s="3">
        <f t="shared" si="26"/>
        <v>74.271428571428572</v>
      </c>
      <c r="H1987" s="116" t="s">
        <v>3189</v>
      </c>
    </row>
    <row r="1988" spans="1:8">
      <c r="A1988" s="50">
        <v>1984</v>
      </c>
      <c r="B1988" s="5" t="s">
        <v>3250</v>
      </c>
      <c r="C1988" s="5" t="s">
        <v>3251</v>
      </c>
      <c r="D1988" s="114" t="s">
        <v>3207</v>
      </c>
      <c r="E1988" s="115">
        <v>76.142857142857096</v>
      </c>
      <c r="F1988" s="2">
        <v>75</v>
      </c>
      <c r="G1988" s="3">
        <f t="shared" si="26"/>
        <v>74.185714285714255</v>
      </c>
      <c r="H1988" s="116" t="s">
        <v>3189</v>
      </c>
    </row>
    <row r="1989" spans="1:8">
      <c r="A1989" s="50">
        <v>1985</v>
      </c>
      <c r="B1989" s="5" t="s">
        <v>3252</v>
      </c>
      <c r="C1989" s="5" t="s">
        <v>3253</v>
      </c>
      <c r="D1989" s="114" t="s">
        <v>3207</v>
      </c>
      <c r="E1989" s="115">
        <v>75.857142857142904</v>
      </c>
      <c r="F1989" s="2">
        <v>75</v>
      </c>
      <c r="G1989" s="3">
        <f t="shared" si="26"/>
        <v>74.014285714285734</v>
      </c>
      <c r="H1989" s="116" t="s">
        <v>3189</v>
      </c>
    </row>
    <row r="1990" spans="1:8">
      <c r="A1990" s="50">
        <v>1986</v>
      </c>
      <c r="B1990" s="5" t="s">
        <v>3254</v>
      </c>
      <c r="C1990" s="5" t="s">
        <v>3255</v>
      </c>
      <c r="D1990" s="114" t="s">
        <v>3207</v>
      </c>
      <c r="E1990" s="115">
        <v>74.857142857142904</v>
      </c>
      <c r="F1990" s="2">
        <v>75</v>
      </c>
      <c r="G1990" s="3">
        <f t="shared" si="26"/>
        <v>73.414285714285739</v>
      </c>
      <c r="H1990" s="116" t="s">
        <v>3189</v>
      </c>
    </row>
    <row r="1991" spans="1:8">
      <c r="A1991" s="50">
        <v>1987</v>
      </c>
      <c r="B1991" s="5" t="s">
        <v>3256</v>
      </c>
      <c r="C1991" s="5" t="s">
        <v>3257</v>
      </c>
      <c r="D1991" s="114" t="s">
        <v>3207</v>
      </c>
      <c r="E1991" s="115">
        <v>74.857142857142904</v>
      </c>
      <c r="F1991" s="2">
        <v>75</v>
      </c>
      <c r="G1991" s="3">
        <f t="shared" si="26"/>
        <v>73.414285714285739</v>
      </c>
      <c r="H1991" s="116" t="s">
        <v>3189</v>
      </c>
    </row>
    <row r="1992" spans="1:8">
      <c r="A1992" s="50">
        <v>1988</v>
      </c>
      <c r="B1992" s="5" t="s">
        <v>3258</v>
      </c>
      <c r="C1992" s="5" t="s">
        <v>3259</v>
      </c>
      <c r="D1992" s="114" t="s">
        <v>3207</v>
      </c>
      <c r="E1992" s="115">
        <v>74.285714285714306</v>
      </c>
      <c r="F1992" s="2">
        <v>75</v>
      </c>
      <c r="G1992" s="3">
        <f t="shared" si="26"/>
        <v>73.071428571428584</v>
      </c>
      <c r="H1992" s="116" t="s">
        <v>3189</v>
      </c>
    </row>
    <row r="1993" spans="1:8">
      <c r="A1993" s="50">
        <v>1989</v>
      </c>
      <c r="B1993" s="5" t="s">
        <v>3260</v>
      </c>
      <c r="C1993" s="5" t="s">
        <v>3261</v>
      </c>
      <c r="D1993" s="114" t="s">
        <v>3207</v>
      </c>
      <c r="E1993" s="115">
        <v>73.857142857142904</v>
      </c>
      <c r="F1993" s="2">
        <v>75</v>
      </c>
      <c r="G1993" s="3">
        <f t="shared" si="26"/>
        <v>72.814285714285745</v>
      </c>
      <c r="H1993" s="116" t="s">
        <v>3189</v>
      </c>
    </row>
    <row r="1994" spans="1:8">
      <c r="A1994" s="50">
        <v>1990</v>
      </c>
      <c r="B1994" s="5" t="s">
        <v>3262</v>
      </c>
      <c r="C1994" s="5" t="s">
        <v>3263</v>
      </c>
      <c r="D1994" s="114" t="s">
        <v>3207</v>
      </c>
      <c r="E1994" s="115">
        <v>73.857142857142904</v>
      </c>
      <c r="F1994" s="2">
        <v>75</v>
      </c>
      <c r="G1994" s="3">
        <f t="shared" si="26"/>
        <v>72.814285714285745</v>
      </c>
      <c r="H1994" s="116" t="s">
        <v>3189</v>
      </c>
    </row>
    <row r="1995" spans="1:8">
      <c r="A1995" s="50">
        <v>1991</v>
      </c>
      <c r="B1995" s="5" t="s">
        <v>3264</v>
      </c>
      <c r="C1995" s="5" t="s">
        <v>3265</v>
      </c>
      <c r="D1995" s="114" t="s">
        <v>3207</v>
      </c>
      <c r="E1995" s="115">
        <v>72.857142857142904</v>
      </c>
      <c r="F1995" s="2">
        <v>75</v>
      </c>
      <c r="G1995" s="3">
        <f t="shared" si="26"/>
        <v>72.214285714285751</v>
      </c>
      <c r="H1995" s="116" t="s">
        <v>3189</v>
      </c>
    </row>
    <row r="1996" spans="1:8">
      <c r="A1996" s="50">
        <v>1992</v>
      </c>
      <c r="B1996" s="5" t="s">
        <v>3266</v>
      </c>
      <c r="C1996" s="5" t="s">
        <v>3267</v>
      </c>
      <c r="D1996" s="114" t="s">
        <v>3207</v>
      </c>
      <c r="E1996" s="115">
        <v>70.714285714285694</v>
      </c>
      <c r="F1996" s="2">
        <v>75</v>
      </c>
      <c r="G1996" s="3">
        <f t="shared" si="26"/>
        <v>70.928571428571416</v>
      </c>
      <c r="H1996" s="116" t="s">
        <v>3189</v>
      </c>
    </row>
    <row r="1997" spans="1:8">
      <c r="A1997" s="50">
        <v>1993</v>
      </c>
      <c r="B1997" s="5" t="s">
        <v>3268</v>
      </c>
      <c r="C1997" s="5" t="s">
        <v>689</v>
      </c>
      <c r="D1997" s="114" t="s">
        <v>3207</v>
      </c>
      <c r="E1997" s="115">
        <v>65.428571428571402</v>
      </c>
      <c r="F1997" s="2">
        <v>75</v>
      </c>
      <c r="G1997" s="3">
        <f t="shared" si="26"/>
        <v>67.757142857142838</v>
      </c>
      <c r="H1997" s="116" t="s">
        <v>3189</v>
      </c>
    </row>
    <row r="1998" spans="1:8">
      <c r="A1998" s="50">
        <v>1994</v>
      </c>
      <c r="B1998" s="5" t="s">
        <v>3269</v>
      </c>
      <c r="C1998" s="5" t="s">
        <v>3270</v>
      </c>
      <c r="D1998" s="114" t="s">
        <v>3207</v>
      </c>
      <c r="E1998" s="115">
        <v>64</v>
      </c>
      <c r="F1998" s="2">
        <v>75</v>
      </c>
      <c r="G1998" s="3">
        <f t="shared" si="26"/>
        <v>66.900000000000006</v>
      </c>
      <c r="H1998" s="116" t="s">
        <v>3189</v>
      </c>
    </row>
    <row r="1999" spans="1:8">
      <c r="A1999" s="50">
        <v>1995</v>
      </c>
      <c r="B1999" s="5" t="s">
        <v>3271</v>
      </c>
      <c r="C1999" s="5" t="s">
        <v>3272</v>
      </c>
      <c r="D1999" s="114" t="s">
        <v>3207</v>
      </c>
      <c r="E1999" s="115">
        <v>50.6</v>
      </c>
      <c r="F1999" s="2">
        <v>75</v>
      </c>
      <c r="G1999" s="3">
        <f t="shared" si="26"/>
        <v>58.86</v>
      </c>
      <c r="H1999" s="116" t="s">
        <v>3189</v>
      </c>
    </row>
    <row r="2000" spans="1:8">
      <c r="A2000" s="50">
        <v>1996</v>
      </c>
      <c r="B2000" s="5" t="s">
        <v>3273</v>
      </c>
      <c r="C2000" s="5" t="s">
        <v>3274</v>
      </c>
      <c r="D2000" s="114" t="s">
        <v>3207</v>
      </c>
      <c r="E2000" s="115">
        <v>40.571428571428598</v>
      </c>
      <c r="F2000" s="2">
        <v>75</v>
      </c>
      <c r="G2000" s="3">
        <f t="shared" si="26"/>
        <v>52.842857142857156</v>
      </c>
      <c r="H2000" s="116" t="s">
        <v>3189</v>
      </c>
    </row>
    <row r="2001" spans="1:8">
      <c r="A2001" s="50">
        <v>1997</v>
      </c>
      <c r="B2001" s="5" t="s">
        <v>3275</v>
      </c>
      <c r="C2001" s="5" t="s">
        <v>3276</v>
      </c>
      <c r="D2001" s="114" t="s">
        <v>3207</v>
      </c>
      <c r="E2001" s="115">
        <v>31.285714285714299</v>
      </c>
      <c r="F2001" s="2">
        <v>75</v>
      </c>
      <c r="G2001" s="3">
        <f t="shared" si="26"/>
        <v>47.271428571428579</v>
      </c>
      <c r="H2001" s="116" t="s">
        <v>3189</v>
      </c>
    </row>
    <row r="2002" spans="1:8">
      <c r="A2002" s="50">
        <v>1998</v>
      </c>
      <c r="B2002" s="5" t="s">
        <v>3277</v>
      </c>
      <c r="C2002" s="5" t="s">
        <v>3278</v>
      </c>
      <c r="D2002" s="114" t="s">
        <v>3207</v>
      </c>
      <c r="E2002" s="115">
        <v>21.571428571428601</v>
      </c>
      <c r="F2002" s="2">
        <v>75</v>
      </c>
      <c r="G2002" s="3">
        <f t="shared" si="26"/>
        <v>41.442857142857164</v>
      </c>
      <c r="H2002" s="116" t="s">
        <v>3189</v>
      </c>
    </row>
    <row r="2003" spans="1:8">
      <c r="A2003" s="50">
        <v>1999</v>
      </c>
      <c r="B2003" s="2" t="s">
        <v>3279</v>
      </c>
      <c r="C2003" s="6" t="s">
        <v>3280</v>
      </c>
      <c r="D2003" s="117">
        <v>95</v>
      </c>
      <c r="E2003" s="7">
        <v>85.714285714285694</v>
      </c>
      <c r="F2003" s="2">
        <v>75</v>
      </c>
      <c r="G2003" s="8">
        <f t="shared" ref="G2003:G2066" si="27">D2003*30%+E2003*60%+F2003*10%</f>
        <v>87.428571428571416</v>
      </c>
      <c r="H2003" s="5" t="s">
        <v>3189</v>
      </c>
    </row>
    <row r="2004" spans="1:8">
      <c r="A2004" s="50">
        <v>2000</v>
      </c>
      <c r="B2004" s="2" t="s">
        <v>3281</v>
      </c>
      <c r="C2004" s="6" t="s">
        <v>3282</v>
      </c>
      <c r="D2004" s="117">
        <v>86</v>
      </c>
      <c r="E2004" s="7">
        <v>84.571428571428598</v>
      </c>
      <c r="F2004" s="2">
        <v>75</v>
      </c>
      <c r="G2004" s="8">
        <f t="shared" si="27"/>
        <v>84.042857142857159</v>
      </c>
      <c r="H2004" s="5" t="s">
        <v>3189</v>
      </c>
    </row>
    <row r="2005" spans="1:8">
      <c r="A2005" s="50">
        <v>2001</v>
      </c>
      <c r="B2005" s="2" t="s">
        <v>3283</v>
      </c>
      <c r="C2005" s="6" t="s">
        <v>3284</v>
      </c>
      <c r="D2005" s="117">
        <v>77</v>
      </c>
      <c r="E2005" s="7">
        <v>88.285714285714306</v>
      </c>
      <c r="F2005" s="2">
        <v>75</v>
      </c>
      <c r="G2005" s="8">
        <f t="shared" si="27"/>
        <v>83.571428571428584</v>
      </c>
      <c r="H2005" s="5" t="s">
        <v>3189</v>
      </c>
    </row>
    <row r="2006" spans="1:8">
      <c r="A2006" s="50">
        <v>2002</v>
      </c>
      <c r="B2006" s="2" t="s">
        <v>3285</v>
      </c>
      <c r="C2006" s="6" t="s">
        <v>3286</v>
      </c>
      <c r="D2006" s="117">
        <v>80</v>
      </c>
      <c r="E2006" s="7">
        <v>86</v>
      </c>
      <c r="F2006" s="2">
        <v>75</v>
      </c>
      <c r="G2006" s="8">
        <f t="shared" si="27"/>
        <v>83.1</v>
      </c>
      <c r="H2006" s="5" t="s">
        <v>3189</v>
      </c>
    </row>
    <row r="2007" spans="1:8">
      <c r="A2007" s="50">
        <v>2003</v>
      </c>
      <c r="B2007" s="2" t="s">
        <v>3287</v>
      </c>
      <c r="C2007" s="6" t="s">
        <v>3288</v>
      </c>
      <c r="D2007" s="117">
        <v>82</v>
      </c>
      <c r="E2007" s="7">
        <v>84.714285714285694</v>
      </c>
      <c r="F2007" s="2">
        <v>75</v>
      </c>
      <c r="G2007" s="8">
        <f t="shared" si="27"/>
        <v>82.928571428571416</v>
      </c>
      <c r="H2007" s="5" t="s">
        <v>3189</v>
      </c>
    </row>
    <row r="2008" spans="1:8">
      <c r="A2008" s="50">
        <v>2004</v>
      </c>
      <c r="B2008" s="2" t="s">
        <v>3289</v>
      </c>
      <c r="C2008" s="6" t="s">
        <v>3290</v>
      </c>
      <c r="D2008" s="117">
        <v>85</v>
      </c>
      <c r="E2008" s="7">
        <v>82.857142857142904</v>
      </c>
      <c r="F2008" s="2">
        <v>75</v>
      </c>
      <c r="G2008" s="8">
        <f t="shared" si="27"/>
        <v>82.714285714285751</v>
      </c>
      <c r="H2008" s="5" t="s">
        <v>3189</v>
      </c>
    </row>
    <row r="2009" spans="1:8">
      <c r="A2009" s="50">
        <v>2005</v>
      </c>
      <c r="B2009" s="2" t="s">
        <v>3291</v>
      </c>
      <c r="C2009" s="6" t="s">
        <v>3292</v>
      </c>
      <c r="D2009" s="117">
        <v>86</v>
      </c>
      <c r="E2009" s="7">
        <v>82</v>
      </c>
      <c r="F2009" s="2">
        <v>75</v>
      </c>
      <c r="G2009" s="8">
        <f t="shared" si="27"/>
        <v>82.5</v>
      </c>
      <c r="H2009" s="5" t="s">
        <v>3189</v>
      </c>
    </row>
    <row r="2010" spans="1:8">
      <c r="A2010" s="50">
        <v>2006</v>
      </c>
      <c r="B2010" s="2" t="s">
        <v>3293</v>
      </c>
      <c r="C2010" s="6" t="s">
        <v>3294</v>
      </c>
      <c r="D2010" s="117">
        <v>77</v>
      </c>
      <c r="E2010" s="7">
        <v>86</v>
      </c>
      <c r="F2010" s="2">
        <v>75</v>
      </c>
      <c r="G2010" s="8">
        <f t="shared" si="27"/>
        <v>82.2</v>
      </c>
      <c r="H2010" s="5" t="s">
        <v>3189</v>
      </c>
    </row>
    <row r="2011" spans="1:8">
      <c r="A2011" s="50">
        <v>2007</v>
      </c>
      <c r="B2011" s="2" t="s">
        <v>3295</v>
      </c>
      <c r="C2011" s="6" t="s">
        <v>3296</v>
      </c>
      <c r="D2011" s="117">
        <v>85</v>
      </c>
      <c r="E2011" s="7">
        <v>80.857142857142904</v>
      </c>
      <c r="F2011" s="2">
        <v>75</v>
      </c>
      <c r="G2011" s="8">
        <f t="shared" si="27"/>
        <v>81.514285714285734</v>
      </c>
      <c r="H2011" s="5" t="s">
        <v>3189</v>
      </c>
    </row>
    <row r="2012" spans="1:8">
      <c r="A2012" s="50">
        <v>2008</v>
      </c>
      <c r="B2012" s="2" t="s">
        <v>3297</v>
      </c>
      <c r="C2012" s="6" t="s">
        <v>3298</v>
      </c>
      <c r="D2012" s="117">
        <v>74</v>
      </c>
      <c r="E2012" s="7">
        <v>86.285714285714306</v>
      </c>
      <c r="F2012" s="2">
        <v>75</v>
      </c>
      <c r="G2012" s="8">
        <f t="shared" si="27"/>
        <v>81.471428571428575</v>
      </c>
      <c r="H2012" s="5" t="s">
        <v>3189</v>
      </c>
    </row>
    <row r="2013" spans="1:8">
      <c r="A2013" s="50">
        <v>2009</v>
      </c>
      <c r="B2013" s="2" t="s">
        <v>3299</v>
      </c>
      <c r="C2013" s="6" t="s">
        <v>3300</v>
      </c>
      <c r="D2013" s="117">
        <v>84</v>
      </c>
      <c r="E2013" s="7">
        <v>80.714285714285694</v>
      </c>
      <c r="F2013" s="2">
        <v>75</v>
      </c>
      <c r="G2013" s="8">
        <f t="shared" si="27"/>
        <v>81.128571428571419</v>
      </c>
      <c r="H2013" s="5" t="s">
        <v>3189</v>
      </c>
    </row>
    <row r="2014" spans="1:8">
      <c r="A2014" s="50">
        <v>2010</v>
      </c>
      <c r="B2014" s="2" t="s">
        <v>3301</v>
      </c>
      <c r="C2014" s="6" t="s">
        <v>3302</v>
      </c>
      <c r="D2014" s="117">
        <v>72</v>
      </c>
      <c r="E2014" s="7">
        <v>86.571428571428598</v>
      </c>
      <c r="F2014" s="2">
        <v>75</v>
      </c>
      <c r="G2014" s="8">
        <f t="shared" si="27"/>
        <v>81.042857142857159</v>
      </c>
      <c r="H2014" s="5" t="s">
        <v>3189</v>
      </c>
    </row>
    <row r="2015" spans="1:8">
      <c r="A2015" s="50">
        <v>2011</v>
      </c>
      <c r="B2015" s="2" t="s">
        <v>3303</v>
      </c>
      <c r="C2015" s="6" t="s">
        <v>3304</v>
      </c>
      <c r="D2015" s="117">
        <v>78</v>
      </c>
      <c r="E2015" s="7">
        <v>83.428571428571402</v>
      </c>
      <c r="F2015" s="2">
        <v>75</v>
      </c>
      <c r="G2015" s="8">
        <f t="shared" si="27"/>
        <v>80.957142857142841</v>
      </c>
      <c r="H2015" s="5" t="s">
        <v>3189</v>
      </c>
    </row>
    <row r="2016" spans="1:8">
      <c r="A2016" s="50">
        <v>2012</v>
      </c>
      <c r="B2016" s="2" t="s">
        <v>3305</v>
      </c>
      <c r="C2016" s="6" t="s">
        <v>3306</v>
      </c>
      <c r="D2016" s="117">
        <v>77</v>
      </c>
      <c r="E2016" s="7">
        <v>83.571428571428598</v>
      </c>
      <c r="F2016" s="2">
        <v>75</v>
      </c>
      <c r="G2016" s="8">
        <f t="shared" si="27"/>
        <v>80.742857142857162</v>
      </c>
      <c r="H2016" s="5" t="s">
        <v>3189</v>
      </c>
    </row>
    <row r="2017" spans="1:8">
      <c r="A2017" s="50">
        <v>2013</v>
      </c>
      <c r="B2017" s="2" t="s">
        <v>3307</v>
      </c>
      <c r="C2017" s="6" t="s">
        <v>3308</v>
      </c>
      <c r="D2017" s="117">
        <v>72</v>
      </c>
      <c r="E2017" s="7">
        <v>85.571428571428598</v>
      </c>
      <c r="F2017" s="2">
        <v>75</v>
      </c>
      <c r="G2017" s="8">
        <f t="shared" si="27"/>
        <v>80.44285714285715</v>
      </c>
      <c r="H2017" s="5" t="s">
        <v>3189</v>
      </c>
    </row>
    <row r="2018" spans="1:8">
      <c r="A2018" s="50">
        <v>2014</v>
      </c>
      <c r="B2018" s="2" t="s">
        <v>3309</v>
      </c>
      <c r="C2018" s="6" t="s">
        <v>3310</v>
      </c>
      <c r="D2018" s="117">
        <v>72</v>
      </c>
      <c r="E2018" s="7">
        <v>85.285714285714306</v>
      </c>
      <c r="F2018" s="2">
        <v>75</v>
      </c>
      <c r="G2018" s="8">
        <f t="shared" si="27"/>
        <v>80.271428571428586</v>
      </c>
      <c r="H2018" s="5" t="s">
        <v>3189</v>
      </c>
    </row>
    <row r="2019" spans="1:8">
      <c r="A2019" s="50">
        <v>2015</v>
      </c>
      <c r="B2019" s="2" t="s">
        <v>3311</v>
      </c>
      <c r="C2019" s="6" t="s">
        <v>3312</v>
      </c>
      <c r="D2019" s="117">
        <v>78</v>
      </c>
      <c r="E2019" s="7">
        <v>81.571428571428598</v>
      </c>
      <c r="F2019" s="2">
        <v>75</v>
      </c>
      <c r="G2019" s="8">
        <f t="shared" si="27"/>
        <v>79.842857142857156</v>
      </c>
      <c r="H2019" s="5" t="s">
        <v>3189</v>
      </c>
    </row>
    <row r="2020" spans="1:8">
      <c r="A2020" s="50">
        <v>2016</v>
      </c>
      <c r="B2020" s="2" t="s">
        <v>3313</v>
      </c>
      <c r="C2020" s="6" t="s">
        <v>3314</v>
      </c>
      <c r="D2020" s="117">
        <v>72</v>
      </c>
      <c r="E2020" s="7">
        <v>83.428571428571402</v>
      </c>
      <c r="F2020" s="2">
        <v>75</v>
      </c>
      <c r="G2020" s="8">
        <f t="shared" si="27"/>
        <v>79.157142857142844</v>
      </c>
      <c r="H2020" s="5" t="s">
        <v>3189</v>
      </c>
    </row>
    <row r="2021" spans="1:8">
      <c r="A2021" s="50">
        <v>2017</v>
      </c>
      <c r="B2021" s="2" t="s">
        <v>3315</v>
      </c>
      <c r="C2021" s="6" t="s">
        <v>3316</v>
      </c>
      <c r="D2021" s="117">
        <v>72</v>
      </c>
      <c r="E2021" s="7">
        <v>82.571428571428598</v>
      </c>
      <c r="F2021" s="2">
        <v>75</v>
      </c>
      <c r="G2021" s="8">
        <f t="shared" si="27"/>
        <v>78.642857142857153</v>
      </c>
      <c r="H2021" s="5" t="s">
        <v>3189</v>
      </c>
    </row>
    <row r="2022" spans="1:8">
      <c r="A2022" s="50">
        <v>2018</v>
      </c>
      <c r="B2022" s="2" t="s">
        <v>3317</v>
      </c>
      <c r="C2022" s="6" t="s">
        <v>3318</v>
      </c>
      <c r="D2022" s="117">
        <v>74</v>
      </c>
      <c r="E2022" s="7">
        <v>80.571428571428598</v>
      </c>
      <c r="F2022" s="2">
        <v>75</v>
      </c>
      <c r="G2022" s="8">
        <f t="shared" si="27"/>
        <v>78.042857142857159</v>
      </c>
      <c r="H2022" s="5" t="s">
        <v>3189</v>
      </c>
    </row>
    <row r="2023" spans="1:8">
      <c r="A2023" s="50">
        <v>2019</v>
      </c>
      <c r="B2023" s="2" t="s">
        <v>3319</v>
      </c>
      <c r="C2023" s="6" t="s">
        <v>3320</v>
      </c>
      <c r="D2023" s="117">
        <v>72</v>
      </c>
      <c r="E2023" s="7">
        <v>81.142857142857096</v>
      </c>
      <c r="F2023" s="2">
        <v>75</v>
      </c>
      <c r="G2023" s="8">
        <f t="shared" si="27"/>
        <v>77.785714285714249</v>
      </c>
      <c r="H2023" s="5" t="s">
        <v>3189</v>
      </c>
    </row>
    <row r="2024" spans="1:8">
      <c r="A2024" s="50">
        <v>2020</v>
      </c>
      <c r="B2024" s="2" t="s">
        <v>3321</v>
      </c>
      <c r="C2024" s="6" t="s">
        <v>3322</v>
      </c>
      <c r="D2024" s="117">
        <v>72</v>
      </c>
      <c r="E2024" s="7">
        <v>81</v>
      </c>
      <c r="F2024" s="2">
        <v>75</v>
      </c>
      <c r="G2024" s="8">
        <f t="shared" si="27"/>
        <v>77.7</v>
      </c>
      <c r="H2024" s="5" t="s">
        <v>3189</v>
      </c>
    </row>
    <row r="2025" spans="1:8">
      <c r="A2025" s="50">
        <v>2021</v>
      </c>
      <c r="B2025" s="2" t="s">
        <v>3323</v>
      </c>
      <c r="C2025" s="6" t="s">
        <v>3324</v>
      </c>
      <c r="D2025" s="117">
        <v>77</v>
      </c>
      <c r="E2025" s="7">
        <v>78.428571428571402</v>
      </c>
      <c r="F2025" s="2">
        <v>75</v>
      </c>
      <c r="G2025" s="8">
        <f t="shared" si="27"/>
        <v>77.657142857142844</v>
      </c>
      <c r="H2025" s="5" t="s">
        <v>3189</v>
      </c>
    </row>
    <row r="2026" spans="1:8">
      <c r="A2026" s="50">
        <v>2022</v>
      </c>
      <c r="B2026" s="2" t="s">
        <v>3325</v>
      </c>
      <c r="C2026" s="6" t="s">
        <v>3326</v>
      </c>
      <c r="D2026" s="117">
        <v>72</v>
      </c>
      <c r="E2026" s="7">
        <v>80.571428571428598</v>
      </c>
      <c r="F2026" s="2">
        <v>75</v>
      </c>
      <c r="G2026" s="8">
        <f t="shared" si="27"/>
        <v>77.44285714285715</v>
      </c>
      <c r="H2026" s="5" t="s">
        <v>3189</v>
      </c>
    </row>
    <row r="2027" spans="1:8">
      <c r="A2027" s="50">
        <v>2023</v>
      </c>
      <c r="B2027" s="2" t="s">
        <v>3327</v>
      </c>
      <c r="C2027" s="6" t="s">
        <v>3328</v>
      </c>
      <c r="D2027" s="117">
        <v>72</v>
      </c>
      <c r="E2027" s="7">
        <v>80.285714285714306</v>
      </c>
      <c r="F2027" s="2">
        <v>75</v>
      </c>
      <c r="G2027" s="8">
        <f t="shared" si="27"/>
        <v>77.271428571428586</v>
      </c>
      <c r="H2027" s="5" t="s">
        <v>3189</v>
      </c>
    </row>
    <row r="2028" spans="1:8">
      <c r="A2028" s="50">
        <v>2024</v>
      </c>
      <c r="B2028" s="2" t="s">
        <v>3329</v>
      </c>
      <c r="C2028" s="6" t="s">
        <v>3330</v>
      </c>
      <c r="D2028" s="117">
        <v>72</v>
      </c>
      <c r="E2028" s="7">
        <v>79.571428571428598</v>
      </c>
      <c r="F2028" s="2">
        <v>75</v>
      </c>
      <c r="G2028" s="8">
        <f t="shared" si="27"/>
        <v>76.842857142857156</v>
      </c>
      <c r="H2028" s="5" t="s">
        <v>3189</v>
      </c>
    </row>
    <row r="2029" spans="1:8">
      <c r="A2029" s="50">
        <v>2025</v>
      </c>
      <c r="B2029" s="2" t="s">
        <v>3331</v>
      </c>
      <c r="C2029" s="6" t="s">
        <v>3332</v>
      </c>
      <c r="D2029" s="117">
        <v>72</v>
      </c>
      <c r="E2029" s="7">
        <v>77.428571428571402</v>
      </c>
      <c r="F2029" s="2">
        <v>75</v>
      </c>
      <c r="G2029" s="8">
        <f t="shared" si="27"/>
        <v>75.557142857142836</v>
      </c>
      <c r="H2029" s="5" t="s">
        <v>3189</v>
      </c>
    </row>
    <row r="2030" spans="1:8">
      <c r="A2030" s="50">
        <v>2026</v>
      </c>
      <c r="B2030" s="2" t="s">
        <v>3333</v>
      </c>
      <c r="C2030" s="6" t="s">
        <v>3334</v>
      </c>
      <c r="D2030" s="117">
        <v>72</v>
      </c>
      <c r="E2030" s="7">
        <v>76.285714285714306</v>
      </c>
      <c r="F2030" s="2">
        <v>75</v>
      </c>
      <c r="G2030" s="8">
        <f t="shared" si="27"/>
        <v>74.871428571428581</v>
      </c>
      <c r="H2030" s="5" t="s">
        <v>3189</v>
      </c>
    </row>
    <row r="2031" spans="1:8">
      <c r="A2031" s="50">
        <v>2027</v>
      </c>
      <c r="B2031" s="2" t="s">
        <v>3335</v>
      </c>
      <c r="C2031" s="6" t="s">
        <v>3336</v>
      </c>
      <c r="D2031" s="117">
        <v>72</v>
      </c>
      <c r="E2031" s="7">
        <v>76</v>
      </c>
      <c r="F2031" s="2">
        <v>75</v>
      </c>
      <c r="G2031" s="8">
        <f t="shared" si="27"/>
        <v>74.7</v>
      </c>
      <c r="H2031" s="5" t="s">
        <v>3189</v>
      </c>
    </row>
    <row r="2032" spans="1:8">
      <c r="A2032" s="50">
        <v>2028</v>
      </c>
      <c r="B2032" s="2" t="s">
        <v>3337</v>
      </c>
      <c r="C2032" s="6" t="s">
        <v>3338</v>
      </c>
      <c r="D2032" s="117">
        <v>72</v>
      </c>
      <c r="E2032" s="7">
        <v>75.857142857142904</v>
      </c>
      <c r="F2032" s="2">
        <v>75</v>
      </c>
      <c r="G2032" s="8">
        <f t="shared" si="27"/>
        <v>74.614285714285742</v>
      </c>
      <c r="H2032" s="5" t="s">
        <v>3189</v>
      </c>
    </row>
    <row r="2033" spans="1:8">
      <c r="A2033" s="50">
        <v>2029</v>
      </c>
      <c r="B2033" s="2" t="s">
        <v>3339</v>
      </c>
      <c r="C2033" s="6" t="s">
        <v>3340</v>
      </c>
      <c r="D2033" s="117">
        <v>72</v>
      </c>
      <c r="E2033" s="7">
        <v>75.571428571428598</v>
      </c>
      <c r="F2033" s="2">
        <v>75</v>
      </c>
      <c r="G2033" s="8">
        <f t="shared" si="27"/>
        <v>74.44285714285715</v>
      </c>
      <c r="H2033" s="5" t="s">
        <v>3189</v>
      </c>
    </row>
    <row r="2034" spans="1:8">
      <c r="A2034" s="50">
        <v>2030</v>
      </c>
      <c r="B2034" s="2" t="s">
        <v>3341</v>
      </c>
      <c r="C2034" s="6" t="s">
        <v>3342</v>
      </c>
      <c r="D2034" s="117">
        <v>72</v>
      </c>
      <c r="E2034" s="7">
        <v>75.571428571428598</v>
      </c>
      <c r="F2034" s="2">
        <v>75</v>
      </c>
      <c r="G2034" s="8">
        <f t="shared" si="27"/>
        <v>74.44285714285715</v>
      </c>
      <c r="H2034" s="5" t="s">
        <v>3189</v>
      </c>
    </row>
    <row r="2035" spans="1:8">
      <c r="A2035" s="50">
        <v>2031</v>
      </c>
      <c r="B2035" s="2" t="s">
        <v>3343</v>
      </c>
      <c r="C2035" s="6" t="s">
        <v>3344</v>
      </c>
      <c r="D2035" s="117">
        <v>72</v>
      </c>
      <c r="E2035" s="7">
        <v>75.142857142857096</v>
      </c>
      <c r="F2035" s="2">
        <v>75</v>
      </c>
      <c r="G2035" s="8">
        <f t="shared" si="27"/>
        <v>74.185714285714255</v>
      </c>
      <c r="H2035" s="5" t="s">
        <v>3189</v>
      </c>
    </row>
    <row r="2036" spans="1:8">
      <c r="A2036" s="50">
        <v>2032</v>
      </c>
      <c r="B2036" s="2" t="s">
        <v>3345</v>
      </c>
      <c r="C2036" s="6" t="s">
        <v>3346</v>
      </c>
      <c r="D2036" s="117">
        <v>72</v>
      </c>
      <c r="E2036" s="7">
        <v>74</v>
      </c>
      <c r="F2036" s="2">
        <v>75</v>
      </c>
      <c r="G2036" s="8">
        <f t="shared" si="27"/>
        <v>73.5</v>
      </c>
      <c r="H2036" s="5" t="s">
        <v>3189</v>
      </c>
    </row>
    <row r="2037" spans="1:8">
      <c r="A2037" s="50">
        <v>2033</v>
      </c>
      <c r="B2037" s="2" t="s">
        <v>3347</v>
      </c>
      <c r="C2037" s="6" t="s">
        <v>3348</v>
      </c>
      <c r="D2037" s="117">
        <v>72</v>
      </c>
      <c r="E2037" s="7">
        <v>73.571428571428598</v>
      </c>
      <c r="F2037" s="2">
        <v>75</v>
      </c>
      <c r="G2037" s="8">
        <f t="shared" si="27"/>
        <v>73.242857142857162</v>
      </c>
      <c r="H2037" s="5" t="s">
        <v>3189</v>
      </c>
    </row>
    <row r="2038" spans="1:8">
      <c r="A2038" s="50">
        <v>2034</v>
      </c>
      <c r="B2038" s="2" t="s">
        <v>3349</v>
      </c>
      <c r="C2038" s="6" t="s">
        <v>3350</v>
      </c>
      <c r="D2038" s="117">
        <v>72</v>
      </c>
      <c r="E2038" s="7">
        <v>72.714285714285694</v>
      </c>
      <c r="F2038" s="2">
        <v>75</v>
      </c>
      <c r="G2038" s="8">
        <f t="shared" si="27"/>
        <v>72.728571428571414</v>
      </c>
      <c r="H2038" s="5" t="s">
        <v>3189</v>
      </c>
    </row>
    <row r="2039" spans="1:8">
      <c r="A2039" s="50">
        <v>2035</v>
      </c>
      <c r="B2039" s="2" t="s">
        <v>3351</v>
      </c>
      <c r="C2039" s="6" t="s">
        <v>3352</v>
      </c>
      <c r="D2039" s="117">
        <v>72</v>
      </c>
      <c r="E2039" s="7">
        <v>72.571428571428598</v>
      </c>
      <c r="F2039" s="2">
        <v>75</v>
      </c>
      <c r="G2039" s="8">
        <f t="shared" si="27"/>
        <v>72.642857142857153</v>
      </c>
      <c r="H2039" s="5" t="s">
        <v>3189</v>
      </c>
    </row>
    <row r="2040" spans="1:8">
      <c r="A2040" s="50">
        <v>2036</v>
      </c>
      <c r="B2040" s="2" t="s">
        <v>3353</v>
      </c>
      <c r="C2040" s="6" t="s">
        <v>3354</v>
      </c>
      <c r="D2040" s="117">
        <v>72</v>
      </c>
      <c r="E2040" s="7">
        <v>71.857142857142904</v>
      </c>
      <c r="F2040" s="2">
        <v>75</v>
      </c>
      <c r="G2040" s="8">
        <f t="shared" si="27"/>
        <v>72.214285714285737</v>
      </c>
      <c r="H2040" s="5" t="s">
        <v>3189</v>
      </c>
    </row>
    <row r="2041" spans="1:8">
      <c r="A2041" s="50">
        <v>2037</v>
      </c>
      <c r="B2041" s="2" t="s">
        <v>3355</v>
      </c>
      <c r="C2041" s="6" t="s">
        <v>3356</v>
      </c>
      <c r="D2041" s="117">
        <v>72</v>
      </c>
      <c r="E2041" s="7">
        <v>71.714285714285694</v>
      </c>
      <c r="F2041" s="2">
        <v>75</v>
      </c>
      <c r="G2041" s="8">
        <f t="shared" si="27"/>
        <v>72.128571428571419</v>
      </c>
      <c r="H2041" s="5" t="s">
        <v>3189</v>
      </c>
    </row>
    <row r="2042" spans="1:8">
      <c r="A2042" s="50">
        <v>2038</v>
      </c>
      <c r="B2042" s="2" t="s">
        <v>3357</v>
      </c>
      <c r="C2042" s="6" t="s">
        <v>3358</v>
      </c>
      <c r="D2042" s="117">
        <v>72</v>
      </c>
      <c r="E2042" s="7">
        <v>71.571428571428598</v>
      </c>
      <c r="F2042" s="2">
        <v>75</v>
      </c>
      <c r="G2042" s="8">
        <f t="shared" si="27"/>
        <v>72.042857142857159</v>
      </c>
      <c r="H2042" s="5" t="s">
        <v>3189</v>
      </c>
    </row>
    <row r="2043" spans="1:8">
      <c r="A2043" s="50">
        <v>2039</v>
      </c>
      <c r="B2043" s="9" t="s">
        <v>3359</v>
      </c>
      <c r="C2043" s="6" t="s">
        <v>3360</v>
      </c>
      <c r="D2043" s="117">
        <v>72</v>
      </c>
      <c r="E2043" s="7">
        <v>71.285714285714306</v>
      </c>
      <c r="F2043" s="2">
        <v>75</v>
      </c>
      <c r="G2043" s="8">
        <f t="shared" si="27"/>
        <v>71.871428571428581</v>
      </c>
      <c r="H2043" s="5" t="s">
        <v>3189</v>
      </c>
    </row>
    <row r="2044" spans="1:8">
      <c r="A2044" s="50">
        <v>2040</v>
      </c>
      <c r="B2044" s="2" t="s">
        <v>3361</v>
      </c>
      <c r="C2044" s="6" t="s">
        <v>3362</v>
      </c>
      <c r="D2044" s="117">
        <v>72</v>
      </c>
      <c r="E2044" s="7">
        <v>69.714285714285694</v>
      </c>
      <c r="F2044" s="2">
        <v>75</v>
      </c>
      <c r="G2044" s="8">
        <f t="shared" si="27"/>
        <v>70.928571428571416</v>
      </c>
      <c r="H2044" s="5" t="s">
        <v>3189</v>
      </c>
    </row>
    <row r="2045" spans="1:8">
      <c r="A2045" s="50">
        <v>2041</v>
      </c>
      <c r="B2045" s="2" t="s">
        <v>3363</v>
      </c>
      <c r="C2045" s="6" t="s">
        <v>3364</v>
      </c>
      <c r="D2045" s="117">
        <v>72</v>
      </c>
      <c r="E2045" s="7">
        <v>66.571428571428598</v>
      </c>
      <c r="F2045" s="2">
        <v>75</v>
      </c>
      <c r="G2045" s="8">
        <f t="shared" si="27"/>
        <v>69.042857142857159</v>
      </c>
      <c r="H2045" s="5" t="s">
        <v>3189</v>
      </c>
    </row>
    <row r="2046" spans="1:8">
      <c r="A2046" s="50">
        <v>2042</v>
      </c>
      <c r="B2046" s="2" t="s">
        <v>3365</v>
      </c>
      <c r="C2046" s="6" t="s">
        <v>3366</v>
      </c>
      <c r="D2046" s="117">
        <v>72</v>
      </c>
      <c r="E2046" s="7">
        <v>65.571428571428598</v>
      </c>
      <c r="F2046" s="2">
        <v>75</v>
      </c>
      <c r="G2046" s="8">
        <f t="shared" si="27"/>
        <v>68.44285714285715</v>
      </c>
      <c r="H2046" s="5" t="s">
        <v>3189</v>
      </c>
    </row>
    <row r="2047" spans="1:8">
      <c r="A2047" s="50">
        <v>2043</v>
      </c>
      <c r="B2047" s="2" t="s">
        <v>3367</v>
      </c>
      <c r="C2047" s="6" t="s">
        <v>3368</v>
      </c>
      <c r="D2047" s="117">
        <v>72</v>
      </c>
      <c r="E2047" s="7">
        <v>64.571428571428598</v>
      </c>
      <c r="F2047" s="2">
        <v>75</v>
      </c>
      <c r="G2047" s="8">
        <f t="shared" si="27"/>
        <v>67.842857142857156</v>
      </c>
      <c r="H2047" s="5" t="s">
        <v>3189</v>
      </c>
    </row>
    <row r="2048" spans="1:8">
      <c r="A2048" s="50">
        <v>2044</v>
      </c>
      <c r="B2048" s="2" t="s">
        <v>3369</v>
      </c>
      <c r="C2048" s="6" t="s">
        <v>3370</v>
      </c>
      <c r="D2048" s="117">
        <v>72</v>
      </c>
      <c r="E2048" s="7">
        <v>58.285714285714299</v>
      </c>
      <c r="F2048" s="2">
        <v>75</v>
      </c>
      <c r="G2048" s="8">
        <f t="shared" si="27"/>
        <v>64.071428571428569</v>
      </c>
      <c r="H2048" s="5" t="s">
        <v>3189</v>
      </c>
    </row>
    <row r="2049" spans="1:8">
      <c r="A2049" s="50">
        <v>2045</v>
      </c>
      <c r="B2049" s="10" t="s">
        <v>3371</v>
      </c>
      <c r="C2049" s="10" t="s">
        <v>3372</v>
      </c>
      <c r="D2049" s="11" t="s">
        <v>3373</v>
      </c>
      <c r="E2049" s="12">
        <v>81.142857142857096</v>
      </c>
      <c r="F2049" s="10">
        <v>75</v>
      </c>
      <c r="G2049" s="12">
        <f t="shared" si="27"/>
        <v>86.185714285714255</v>
      </c>
      <c r="H2049" s="13" t="s">
        <v>3189</v>
      </c>
    </row>
    <row r="2050" spans="1:8">
      <c r="A2050" s="50">
        <v>2046</v>
      </c>
      <c r="B2050" s="10" t="s">
        <v>3374</v>
      </c>
      <c r="C2050" s="10" t="s">
        <v>3375</v>
      </c>
      <c r="D2050" s="11" t="s">
        <v>2207</v>
      </c>
      <c r="E2050" s="12">
        <v>89.142857142857096</v>
      </c>
      <c r="F2050" s="10">
        <v>75</v>
      </c>
      <c r="G2050" s="12">
        <f t="shared" si="27"/>
        <v>85.885714285714258</v>
      </c>
      <c r="H2050" s="13" t="s">
        <v>3189</v>
      </c>
    </row>
    <row r="2051" spans="1:8">
      <c r="A2051" s="50">
        <v>2047</v>
      </c>
      <c r="B2051" s="10" t="s">
        <v>3376</v>
      </c>
      <c r="C2051" s="10" t="s">
        <v>3377</v>
      </c>
      <c r="D2051" s="11" t="s">
        <v>2207</v>
      </c>
      <c r="E2051" s="12">
        <v>88.571428571428598</v>
      </c>
      <c r="F2051" s="10">
        <v>75</v>
      </c>
      <c r="G2051" s="12">
        <f t="shared" si="27"/>
        <v>85.542857142857159</v>
      </c>
      <c r="H2051" s="13" t="s">
        <v>3189</v>
      </c>
    </row>
    <row r="2052" spans="1:8">
      <c r="A2052" s="50">
        <v>2048</v>
      </c>
      <c r="B2052" s="10" t="s">
        <v>3378</v>
      </c>
      <c r="C2052" s="10" t="s">
        <v>3379</v>
      </c>
      <c r="D2052" s="11" t="s">
        <v>2277</v>
      </c>
      <c r="E2052" s="12">
        <v>88.428571428571402</v>
      </c>
      <c r="F2052" s="10">
        <v>75</v>
      </c>
      <c r="G2052" s="12">
        <f t="shared" si="27"/>
        <v>84.55714285714285</v>
      </c>
      <c r="H2052" s="13" t="s">
        <v>3189</v>
      </c>
    </row>
    <row r="2053" spans="1:8">
      <c r="A2053" s="50">
        <v>2049</v>
      </c>
      <c r="B2053" s="10" t="s">
        <v>3380</v>
      </c>
      <c r="C2053" s="10" t="s">
        <v>3381</v>
      </c>
      <c r="D2053" s="11" t="s">
        <v>3210</v>
      </c>
      <c r="E2053" s="12">
        <v>90.142857142857096</v>
      </c>
      <c r="F2053" s="10">
        <v>75</v>
      </c>
      <c r="G2053" s="12">
        <f t="shared" si="27"/>
        <v>84.385714285714258</v>
      </c>
      <c r="H2053" s="13" t="s">
        <v>3189</v>
      </c>
    </row>
    <row r="2054" spans="1:8">
      <c r="A2054" s="50">
        <v>2050</v>
      </c>
      <c r="B2054" s="10" t="s">
        <v>3382</v>
      </c>
      <c r="C2054" s="10" t="s">
        <v>3383</v>
      </c>
      <c r="D2054" s="11" t="s">
        <v>2270</v>
      </c>
      <c r="E2054" s="12">
        <v>89.857142857142904</v>
      </c>
      <c r="F2054" s="10">
        <v>75</v>
      </c>
      <c r="G2054" s="12">
        <f t="shared" si="27"/>
        <v>83.914285714285739</v>
      </c>
      <c r="H2054" s="13" t="s">
        <v>3189</v>
      </c>
    </row>
    <row r="2055" spans="1:8">
      <c r="A2055" s="50">
        <v>2051</v>
      </c>
      <c r="B2055" s="10" t="s">
        <v>3384</v>
      </c>
      <c r="C2055" s="10" t="s">
        <v>3385</v>
      </c>
      <c r="D2055" s="11" t="s">
        <v>3386</v>
      </c>
      <c r="E2055" s="12">
        <v>87.571428571428598</v>
      </c>
      <c r="F2055" s="10">
        <v>75</v>
      </c>
      <c r="G2055" s="12">
        <f t="shared" si="27"/>
        <v>83.742857142857162</v>
      </c>
      <c r="H2055" s="13" t="s">
        <v>3189</v>
      </c>
    </row>
    <row r="2056" spans="1:8">
      <c r="A2056" s="50">
        <v>2052</v>
      </c>
      <c r="B2056" s="10" t="s">
        <v>3387</v>
      </c>
      <c r="C2056" s="10" t="s">
        <v>3388</v>
      </c>
      <c r="D2056" s="11" t="s">
        <v>3207</v>
      </c>
      <c r="E2056" s="12">
        <v>90.428571428571402</v>
      </c>
      <c r="F2056" s="10">
        <v>75</v>
      </c>
      <c r="G2056" s="12">
        <f t="shared" si="27"/>
        <v>82.757142857142838</v>
      </c>
      <c r="H2056" s="13" t="s">
        <v>3189</v>
      </c>
    </row>
    <row r="2057" spans="1:8">
      <c r="A2057" s="50">
        <v>2053</v>
      </c>
      <c r="B2057" s="10" t="s">
        <v>3389</v>
      </c>
      <c r="C2057" s="10" t="s">
        <v>3390</v>
      </c>
      <c r="D2057" s="11" t="s">
        <v>3207</v>
      </c>
      <c r="E2057" s="12">
        <v>90.428571428571402</v>
      </c>
      <c r="F2057" s="10">
        <v>75</v>
      </c>
      <c r="G2057" s="12">
        <f t="shared" si="27"/>
        <v>82.757142857142838</v>
      </c>
      <c r="H2057" s="13" t="s">
        <v>3189</v>
      </c>
    </row>
    <row r="2058" spans="1:8">
      <c r="A2058" s="50">
        <v>2054</v>
      </c>
      <c r="B2058" s="10" t="s">
        <v>3391</v>
      </c>
      <c r="C2058" s="10" t="s">
        <v>3392</v>
      </c>
      <c r="D2058" s="11" t="s">
        <v>3393</v>
      </c>
      <c r="E2058" s="12">
        <v>89.285714285714306</v>
      </c>
      <c r="F2058" s="10">
        <v>75</v>
      </c>
      <c r="G2058" s="12">
        <f t="shared" si="27"/>
        <v>82.371428571428581</v>
      </c>
      <c r="H2058" s="13" t="s">
        <v>3189</v>
      </c>
    </row>
    <row r="2059" spans="1:8">
      <c r="A2059" s="50">
        <v>2055</v>
      </c>
      <c r="B2059" s="10" t="s">
        <v>3394</v>
      </c>
      <c r="C2059" s="10" t="s">
        <v>3395</v>
      </c>
      <c r="D2059" s="11" t="s">
        <v>3207</v>
      </c>
      <c r="E2059" s="12">
        <v>89.571428571428598</v>
      </c>
      <c r="F2059" s="10">
        <v>75</v>
      </c>
      <c r="G2059" s="12">
        <f t="shared" si="27"/>
        <v>82.242857142857162</v>
      </c>
      <c r="H2059" s="13" t="s">
        <v>3189</v>
      </c>
    </row>
    <row r="2060" spans="1:8">
      <c r="A2060" s="50">
        <v>2056</v>
      </c>
      <c r="B2060" s="10" t="s">
        <v>3396</v>
      </c>
      <c r="C2060" s="10" t="s">
        <v>3397</v>
      </c>
      <c r="D2060" s="11" t="s">
        <v>3207</v>
      </c>
      <c r="E2060" s="12">
        <v>89.428571428571402</v>
      </c>
      <c r="F2060" s="10">
        <v>75</v>
      </c>
      <c r="G2060" s="12">
        <f t="shared" si="27"/>
        <v>82.157142857142844</v>
      </c>
      <c r="H2060" s="13" t="s">
        <v>3189</v>
      </c>
    </row>
    <row r="2061" spans="1:8">
      <c r="A2061" s="50">
        <v>2057</v>
      </c>
      <c r="B2061" s="10" t="s">
        <v>3398</v>
      </c>
      <c r="C2061" s="10" t="s">
        <v>3399</v>
      </c>
      <c r="D2061" s="11" t="s">
        <v>3207</v>
      </c>
      <c r="E2061" s="12">
        <v>89.142857142857096</v>
      </c>
      <c r="F2061" s="10">
        <v>75</v>
      </c>
      <c r="G2061" s="12">
        <f t="shared" si="27"/>
        <v>81.985714285714266</v>
      </c>
      <c r="H2061" s="13" t="s">
        <v>3189</v>
      </c>
    </row>
    <row r="2062" spans="1:8">
      <c r="A2062" s="50">
        <v>2058</v>
      </c>
      <c r="B2062" s="10" t="s">
        <v>3400</v>
      </c>
      <c r="C2062" s="10" t="s">
        <v>3401</v>
      </c>
      <c r="D2062" s="11" t="s">
        <v>3207</v>
      </c>
      <c r="E2062" s="12">
        <v>88.857142857142904</v>
      </c>
      <c r="F2062" s="10">
        <v>75</v>
      </c>
      <c r="G2062" s="12">
        <f t="shared" si="27"/>
        <v>81.814285714285745</v>
      </c>
      <c r="H2062" s="13" t="s">
        <v>3189</v>
      </c>
    </row>
    <row r="2063" spans="1:8">
      <c r="A2063" s="50">
        <v>2059</v>
      </c>
      <c r="B2063" s="10" t="s">
        <v>3402</v>
      </c>
      <c r="C2063" s="10" t="s">
        <v>3403</v>
      </c>
      <c r="D2063" s="11" t="s">
        <v>3404</v>
      </c>
      <c r="E2063" s="12">
        <v>86.857142857142904</v>
      </c>
      <c r="F2063" s="10">
        <v>75</v>
      </c>
      <c r="G2063" s="12">
        <f t="shared" si="27"/>
        <v>81.814285714285745</v>
      </c>
      <c r="H2063" s="13" t="s">
        <v>3189</v>
      </c>
    </row>
    <row r="2064" spans="1:8">
      <c r="A2064" s="50">
        <v>2060</v>
      </c>
      <c r="B2064" s="10" t="s">
        <v>3405</v>
      </c>
      <c r="C2064" s="10" t="s">
        <v>3406</v>
      </c>
      <c r="D2064" s="11" t="s">
        <v>3404</v>
      </c>
      <c r="E2064" s="12">
        <v>86.857142857142904</v>
      </c>
      <c r="F2064" s="10">
        <v>75</v>
      </c>
      <c r="G2064" s="12">
        <f t="shared" si="27"/>
        <v>81.814285714285745</v>
      </c>
      <c r="H2064" s="13" t="s">
        <v>3189</v>
      </c>
    </row>
    <row r="2065" spans="1:8">
      <c r="A2065" s="50">
        <v>2061</v>
      </c>
      <c r="B2065" s="10" t="s">
        <v>3407</v>
      </c>
      <c r="C2065" s="10" t="s">
        <v>3408</v>
      </c>
      <c r="D2065" s="11" t="s">
        <v>3207</v>
      </c>
      <c r="E2065" s="12">
        <v>88.714285714285694</v>
      </c>
      <c r="F2065" s="10">
        <v>75</v>
      </c>
      <c r="G2065" s="12">
        <f t="shared" si="27"/>
        <v>81.728571428571414</v>
      </c>
      <c r="H2065" s="13" t="s">
        <v>3189</v>
      </c>
    </row>
    <row r="2066" spans="1:8">
      <c r="A2066" s="50">
        <v>2062</v>
      </c>
      <c r="B2066" s="10" t="s">
        <v>3409</v>
      </c>
      <c r="C2066" s="10" t="s">
        <v>3410</v>
      </c>
      <c r="D2066" s="11" t="s">
        <v>3210</v>
      </c>
      <c r="E2066" s="12">
        <v>85.428571428571402</v>
      </c>
      <c r="F2066" s="10">
        <v>75</v>
      </c>
      <c r="G2066" s="12">
        <f t="shared" si="27"/>
        <v>81.557142857142836</v>
      </c>
      <c r="H2066" s="13" t="s">
        <v>3189</v>
      </c>
    </row>
    <row r="2067" spans="1:8">
      <c r="A2067" s="50">
        <v>2063</v>
      </c>
      <c r="B2067" s="10" t="s">
        <v>3411</v>
      </c>
      <c r="C2067" s="10" t="s">
        <v>3412</v>
      </c>
      <c r="D2067" s="11" t="s">
        <v>3199</v>
      </c>
      <c r="E2067" s="12">
        <v>86.571428571428598</v>
      </c>
      <c r="F2067" s="10">
        <v>75</v>
      </c>
      <c r="G2067" s="12">
        <f t="shared" ref="G2067:G2098" si="28">D2067*30%+E2067*60%+F2067*10%</f>
        <v>81.342857142857156</v>
      </c>
      <c r="H2067" s="13" t="s">
        <v>3189</v>
      </c>
    </row>
    <row r="2068" spans="1:8">
      <c r="A2068" s="50">
        <v>2064</v>
      </c>
      <c r="B2068" s="10" t="s">
        <v>3413</v>
      </c>
      <c r="C2068" s="10" t="s">
        <v>3414</v>
      </c>
      <c r="D2068" s="11" t="s">
        <v>3207</v>
      </c>
      <c r="E2068" s="12">
        <v>87.857142857142904</v>
      </c>
      <c r="F2068" s="10">
        <v>75</v>
      </c>
      <c r="G2068" s="12">
        <f t="shared" si="28"/>
        <v>81.214285714285751</v>
      </c>
      <c r="H2068" s="13" t="s">
        <v>3189</v>
      </c>
    </row>
    <row r="2069" spans="1:8">
      <c r="A2069" s="50">
        <v>2065</v>
      </c>
      <c r="B2069" s="10" t="s">
        <v>3415</v>
      </c>
      <c r="C2069" s="10" t="s">
        <v>3416</v>
      </c>
      <c r="D2069" s="11" t="s">
        <v>3207</v>
      </c>
      <c r="E2069" s="12">
        <v>86.857142857142904</v>
      </c>
      <c r="F2069" s="10">
        <v>75</v>
      </c>
      <c r="G2069" s="12">
        <f t="shared" si="28"/>
        <v>80.614285714285742</v>
      </c>
      <c r="H2069" s="13" t="s">
        <v>3189</v>
      </c>
    </row>
    <row r="2070" spans="1:8">
      <c r="A2070" s="50">
        <v>2066</v>
      </c>
      <c r="B2070" s="10" t="s">
        <v>3417</v>
      </c>
      <c r="C2070" s="10" t="s">
        <v>3418</v>
      </c>
      <c r="D2070" s="11" t="s">
        <v>3199</v>
      </c>
      <c r="E2070" s="12">
        <v>84.428571428571402</v>
      </c>
      <c r="F2070" s="10">
        <v>75</v>
      </c>
      <c r="G2070" s="12">
        <f t="shared" si="28"/>
        <v>80.057142857142836</v>
      </c>
      <c r="H2070" s="13" t="s">
        <v>3189</v>
      </c>
    </row>
    <row r="2071" spans="1:8">
      <c r="A2071" s="50">
        <v>2067</v>
      </c>
      <c r="B2071" s="10" t="s">
        <v>3419</v>
      </c>
      <c r="C2071" s="10" t="s">
        <v>3420</v>
      </c>
      <c r="D2071" s="11" t="s">
        <v>3207</v>
      </c>
      <c r="E2071" s="12">
        <v>85.857142857142904</v>
      </c>
      <c r="F2071" s="10">
        <v>75</v>
      </c>
      <c r="G2071" s="12">
        <f t="shared" si="28"/>
        <v>80.014285714285734</v>
      </c>
      <c r="H2071" s="13" t="s">
        <v>3189</v>
      </c>
    </row>
    <row r="2072" spans="1:8">
      <c r="A2072" s="50">
        <v>2068</v>
      </c>
      <c r="B2072" s="10" t="s">
        <v>3421</v>
      </c>
      <c r="C2072" s="10" t="s">
        <v>3422</v>
      </c>
      <c r="D2072" s="11" t="s">
        <v>3207</v>
      </c>
      <c r="E2072" s="12">
        <v>85.571428571428598</v>
      </c>
      <c r="F2072" s="10">
        <v>75</v>
      </c>
      <c r="G2072" s="12">
        <f t="shared" si="28"/>
        <v>79.842857142857156</v>
      </c>
      <c r="H2072" s="13" t="s">
        <v>3189</v>
      </c>
    </row>
    <row r="2073" spans="1:8">
      <c r="A2073" s="50">
        <v>2069</v>
      </c>
      <c r="B2073" s="10" t="s">
        <v>3423</v>
      </c>
      <c r="C2073" s="10" t="s">
        <v>3424</v>
      </c>
      <c r="D2073" s="11" t="s">
        <v>3207</v>
      </c>
      <c r="E2073" s="12">
        <v>85.285714285714306</v>
      </c>
      <c r="F2073" s="10">
        <v>75</v>
      </c>
      <c r="G2073" s="12">
        <f t="shared" si="28"/>
        <v>79.671428571428578</v>
      </c>
      <c r="H2073" s="13" t="s">
        <v>3189</v>
      </c>
    </row>
    <row r="2074" spans="1:8">
      <c r="A2074" s="50">
        <v>2070</v>
      </c>
      <c r="B2074" s="10" t="s">
        <v>3425</v>
      </c>
      <c r="C2074" s="10" t="s">
        <v>3426</v>
      </c>
      <c r="D2074" s="11" t="s">
        <v>3207</v>
      </c>
      <c r="E2074" s="12">
        <v>85</v>
      </c>
      <c r="F2074" s="10">
        <v>75</v>
      </c>
      <c r="G2074" s="12">
        <f t="shared" si="28"/>
        <v>79.5</v>
      </c>
      <c r="H2074" s="13" t="s">
        <v>3189</v>
      </c>
    </row>
    <row r="2075" spans="1:8">
      <c r="A2075" s="50">
        <v>2071</v>
      </c>
      <c r="B2075" s="10" t="s">
        <v>3427</v>
      </c>
      <c r="C2075" s="10" t="s">
        <v>3428</v>
      </c>
      <c r="D2075" s="11" t="s">
        <v>3207</v>
      </c>
      <c r="E2075" s="12">
        <v>84.857142857142904</v>
      </c>
      <c r="F2075" s="10">
        <v>75</v>
      </c>
      <c r="G2075" s="12">
        <f t="shared" si="28"/>
        <v>79.414285714285739</v>
      </c>
      <c r="H2075" s="13" t="s">
        <v>3189</v>
      </c>
    </row>
    <row r="2076" spans="1:8">
      <c r="A2076" s="50">
        <v>2072</v>
      </c>
      <c r="B2076" s="10" t="s">
        <v>3429</v>
      </c>
      <c r="C2076" s="10" t="s">
        <v>3430</v>
      </c>
      <c r="D2076" s="11" t="s">
        <v>3207</v>
      </c>
      <c r="E2076" s="12">
        <v>84.714285714285694</v>
      </c>
      <c r="F2076" s="10">
        <v>75</v>
      </c>
      <c r="G2076" s="12">
        <f t="shared" si="28"/>
        <v>79.328571428571422</v>
      </c>
      <c r="H2076" s="13" t="s">
        <v>3189</v>
      </c>
    </row>
    <row r="2077" spans="1:8">
      <c r="A2077" s="50">
        <v>2073</v>
      </c>
      <c r="B2077" s="10" t="s">
        <v>3431</v>
      </c>
      <c r="C2077" s="10" t="s">
        <v>3432</v>
      </c>
      <c r="D2077" s="11" t="s">
        <v>3404</v>
      </c>
      <c r="E2077" s="12">
        <v>82.142857142857096</v>
      </c>
      <c r="F2077" s="10">
        <v>75</v>
      </c>
      <c r="G2077" s="12">
        <f t="shared" si="28"/>
        <v>78.985714285714252</v>
      </c>
      <c r="H2077" s="13" t="s">
        <v>3189</v>
      </c>
    </row>
    <row r="2078" spans="1:8">
      <c r="A2078" s="50">
        <v>2074</v>
      </c>
      <c r="B2078" s="10" t="s">
        <v>3433</v>
      </c>
      <c r="C2078" s="10" t="s">
        <v>3434</v>
      </c>
      <c r="D2078" s="11" t="s">
        <v>3207</v>
      </c>
      <c r="E2078" s="12">
        <v>84</v>
      </c>
      <c r="F2078" s="10">
        <v>75</v>
      </c>
      <c r="G2078" s="12">
        <f t="shared" si="28"/>
        <v>78.900000000000006</v>
      </c>
      <c r="H2078" s="13" t="s">
        <v>3189</v>
      </c>
    </row>
    <row r="2079" spans="1:8">
      <c r="A2079" s="50">
        <v>2075</v>
      </c>
      <c r="B2079" s="10" t="s">
        <v>3435</v>
      </c>
      <c r="C2079" s="10" t="s">
        <v>3436</v>
      </c>
      <c r="D2079" s="11" t="s">
        <v>3207</v>
      </c>
      <c r="E2079" s="12">
        <v>83.142857142857096</v>
      </c>
      <c r="F2079" s="10">
        <v>75</v>
      </c>
      <c r="G2079" s="12">
        <f t="shared" si="28"/>
        <v>78.385714285714258</v>
      </c>
      <c r="H2079" s="13" t="s">
        <v>3189</v>
      </c>
    </row>
    <row r="2080" spans="1:8">
      <c r="A2080" s="50">
        <v>2076</v>
      </c>
      <c r="B2080" s="10" t="s">
        <v>3437</v>
      </c>
      <c r="C2080" s="10" t="s">
        <v>3438</v>
      </c>
      <c r="D2080" s="11" t="s">
        <v>3393</v>
      </c>
      <c r="E2080" s="12">
        <v>82.428571428571402</v>
      </c>
      <c r="F2080" s="10">
        <v>75</v>
      </c>
      <c r="G2080" s="12">
        <f t="shared" si="28"/>
        <v>78.257142857142838</v>
      </c>
      <c r="H2080" s="13" t="s">
        <v>3189</v>
      </c>
    </row>
    <row r="2081" spans="1:8">
      <c r="A2081" s="50">
        <v>2077</v>
      </c>
      <c r="B2081" s="10" t="s">
        <v>3439</v>
      </c>
      <c r="C2081" s="10" t="s">
        <v>3440</v>
      </c>
      <c r="D2081" s="11" t="s">
        <v>3207</v>
      </c>
      <c r="E2081" s="12">
        <v>82.857142857142904</v>
      </c>
      <c r="F2081" s="10">
        <v>75</v>
      </c>
      <c r="G2081" s="12">
        <f t="shared" si="28"/>
        <v>78.214285714285751</v>
      </c>
      <c r="H2081" s="13" t="s">
        <v>3189</v>
      </c>
    </row>
    <row r="2082" spans="1:8">
      <c r="A2082" s="50">
        <v>2078</v>
      </c>
      <c r="B2082" s="10" t="s">
        <v>3441</v>
      </c>
      <c r="C2082" s="10" t="s">
        <v>3442</v>
      </c>
      <c r="D2082" s="11" t="s">
        <v>3386</v>
      </c>
      <c r="E2082" s="12">
        <v>78</v>
      </c>
      <c r="F2082" s="10">
        <v>75</v>
      </c>
      <c r="G2082" s="12">
        <f t="shared" si="28"/>
        <v>78</v>
      </c>
      <c r="H2082" s="13" t="s">
        <v>3189</v>
      </c>
    </row>
    <row r="2083" spans="1:8">
      <c r="A2083" s="50">
        <v>2079</v>
      </c>
      <c r="B2083" s="10" t="s">
        <v>3443</v>
      </c>
      <c r="C2083" s="10" t="s">
        <v>3444</v>
      </c>
      <c r="D2083" s="11" t="s">
        <v>3207</v>
      </c>
      <c r="E2083" s="12">
        <v>82.142857142857096</v>
      </c>
      <c r="F2083" s="10">
        <v>75</v>
      </c>
      <c r="G2083" s="12">
        <f t="shared" si="28"/>
        <v>77.785714285714249</v>
      </c>
      <c r="H2083" s="13" t="s">
        <v>3189</v>
      </c>
    </row>
    <row r="2084" spans="1:8">
      <c r="A2084" s="50">
        <v>2080</v>
      </c>
      <c r="B2084" s="10" t="s">
        <v>3445</v>
      </c>
      <c r="C2084" s="10" t="s">
        <v>3446</v>
      </c>
      <c r="D2084" s="11" t="s">
        <v>3207</v>
      </c>
      <c r="E2084" s="12">
        <v>82.142857142857096</v>
      </c>
      <c r="F2084" s="10">
        <v>75</v>
      </c>
      <c r="G2084" s="12">
        <f t="shared" si="28"/>
        <v>77.785714285714249</v>
      </c>
      <c r="H2084" s="13" t="s">
        <v>3189</v>
      </c>
    </row>
    <row r="2085" spans="1:8">
      <c r="A2085" s="50">
        <v>2081</v>
      </c>
      <c r="B2085" s="10" t="s">
        <v>3447</v>
      </c>
      <c r="C2085" s="10" t="s">
        <v>3448</v>
      </c>
      <c r="D2085" s="11" t="s">
        <v>3207</v>
      </c>
      <c r="E2085" s="12">
        <v>82</v>
      </c>
      <c r="F2085" s="10">
        <v>75</v>
      </c>
      <c r="G2085" s="12">
        <f t="shared" si="28"/>
        <v>77.699999999999989</v>
      </c>
      <c r="H2085" s="13" t="s">
        <v>3189</v>
      </c>
    </row>
    <row r="2086" spans="1:8">
      <c r="A2086" s="50">
        <v>2082</v>
      </c>
      <c r="B2086" s="10" t="s">
        <v>3449</v>
      </c>
      <c r="C2086" s="10" t="s">
        <v>3450</v>
      </c>
      <c r="D2086" s="11" t="s">
        <v>3451</v>
      </c>
      <c r="E2086" s="12">
        <v>78.428571428571402</v>
      </c>
      <c r="F2086" s="10">
        <v>75</v>
      </c>
      <c r="G2086" s="12">
        <f t="shared" si="28"/>
        <v>77.657142857142844</v>
      </c>
      <c r="H2086" s="13" t="s">
        <v>3189</v>
      </c>
    </row>
    <row r="2087" spans="1:8">
      <c r="A2087" s="50">
        <v>2083</v>
      </c>
      <c r="B2087" s="10" t="s">
        <v>3452</v>
      </c>
      <c r="C2087" s="10" t="s">
        <v>3453</v>
      </c>
      <c r="D2087" s="11" t="s">
        <v>3207</v>
      </c>
      <c r="E2087" s="12">
        <v>81.428571428571402</v>
      </c>
      <c r="F2087" s="10">
        <v>75</v>
      </c>
      <c r="G2087" s="12">
        <f t="shared" si="28"/>
        <v>77.357142857142833</v>
      </c>
      <c r="H2087" s="13" t="s">
        <v>3189</v>
      </c>
    </row>
    <row r="2088" spans="1:8">
      <c r="A2088" s="50">
        <v>2084</v>
      </c>
      <c r="B2088" s="10" t="s">
        <v>3454</v>
      </c>
      <c r="C2088" s="10" t="s">
        <v>3455</v>
      </c>
      <c r="D2088" s="11" t="s">
        <v>3207</v>
      </c>
      <c r="E2088" s="12">
        <v>81.428571428571402</v>
      </c>
      <c r="F2088" s="10">
        <v>75</v>
      </c>
      <c r="G2088" s="12">
        <f t="shared" si="28"/>
        <v>77.357142857142833</v>
      </c>
      <c r="H2088" s="13" t="s">
        <v>3189</v>
      </c>
    </row>
    <row r="2089" spans="1:8">
      <c r="A2089" s="50">
        <v>2085</v>
      </c>
      <c r="B2089" s="10" t="s">
        <v>3456</v>
      </c>
      <c r="C2089" s="10" t="s">
        <v>3457</v>
      </c>
      <c r="D2089" s="11" t="s">
        <v>3207</v>
      </c>
      <c r="E2089" s="12">
        <v>81.285714285714306</v>
      </c>
      <c r="F2089" s="10">
        <v>75</v>
      </c>
      <c r="G2089" s="12">
        <f t="shared" si="28"/>
        <v>77.271428571428572</v>
      </c>
      <c r="H2089" s="13" t="s">
        <v>3189</v>
      </c>
    </row>
    <row r="2090" spans="1:8">
      <c r="A2090" s="50">
        <v>2086</v>
      </c>
      <c r="B2090" s="10" t="s">
        <v>3458</v>
      </c>
      <c r="C2090" s="10" t="s">
        <v>3459</v>
      </c>
      <c r="D2090" s="11" t="s">
        <v>3207</v>
      </c>
      <c r="E2090" s="12">
        <v>81</v>
      </c>
      <c r="F2090" s="10">
        <v>75</v>
      </c>
      <c r="G2090" s="12">
        <f t="shared" si="28"/>
        <v>77.099999999999994</v>
      </c>
      <c r="H2090" s="13" t="s">
        <v>3189</v>
      </c>
    </row>
    <row r="2091" spans="1:8">
      <c r="A2091" s="50">
        <v>2087</v>
      </c>
      <c r="B2091" s="10" t="s">
        <v>3460</v>
      </c>
      <c r="C2091" s="10" t="s">
        <v>3461</v>
      </c>
      <c r="D2091" s="11" t="s">
        <v>3404</v>
      </c>
      <c r="E2091" s="12">
        <v>78.142857142857096</v>
      </c>
      <c r="F2091" s="10">
        <v>75</v>
      </c>
      <c r="G2091" s="12">
        <f t="shared" si="28"/>
        <v>76.585714285714261</v>
      </c>
      <c r="H2091" s="13" t="s">
        <v>3189</v>
      </c>
    </row>
    <row r="2092" spans="1:8">
      <c r="A2092" s="50">
        <v>2088</v>
      </c>
      <c r="B2092" s="10" t="s">
        <v>3462</v>
      </c>
      <c r="C2092" s="10" t="s">
        <v>3463</v>
      </c>
      <c r="D2092" s="11" t="s">
        <v>3404</v>
      </c>
      <c r="E2092" s="12">
        <v>78</v>
      </c>
      <c r="F2092" s="10">
        <v>75</v>
      </c>
      <c r="G2092" s="12">
        <f t="shared" si="28"/>
        <v>76.5</v>
      </c>
      <c r="H2092" s="13" t="s">
        <v>3189</v>
      </c>
    </row>
    <row r="2093" spans="1:8">
      <c r="A2093" s="50">
        <v>2089</v>
      </c>
      <c r="B2093" s="10" t="s">
        <v>3464</v>
      </c>
      <c r="C2093" s="10" t="s">
        <v>3465</v>
      </c>
      <c r="D2093" s="11" t="s">
        <v>3207</v>
      </c>
      <c r="E2093" s="12">
        <v>79.428571428571402</v>
      </c>
      <c r="F2093" s="10">
        <v>75</v>
      </c>
      <c r="G2093" s="12">
        <f t="shared" si="28"/>
        <v>76.157142857142844</v>
      </c>
      <c r="H2093" s="13" t="s">
        <v>3189</v>
      </c>
    </row>
    <row r="2094" spans="1:8">
      <c r="A2094" s="50">
        <v>2090</v>
      </c>
      <c r="B2094" s="10" t="s">
        <v>3466</v>
      </c>
      <c r="C2094" s="10" t="s">
        <v>3467</v>
      </c>
      <c r="D2094" s="11" t="s">
        <v>3207</v>
      </c>
      <c r="E2094" s="12">
        <v>77.571428571428598</v>
      </c>
      <c r="F2094" s="10">
        <v>75</v>
      </c>
      <c r="G2094" s="12">
        <f t="shared" si="28"/>
        <v>75.042857142857159</v>
      </c>
      <c r="H2094" s="13" t="s">
        <v>3189</v>
      </c>
    </row>
    <row r="2095" spans="1:8">
      <c r="A2095" s="50">
        <v>2091</v>
      </c>
      <c r="B2095" s="10" t="s">
        <v>3468</v>
      </c>
      <c r="C2095" s="10" t="s">
        <v>3469</v>
      </c>
      <c r="D2095" s="14" t="s">
        <v>3207</v>
      </c>
      <c r="E2095" s="12">
        <v>76.428571428571402</v>
      </c>
      <c r="F2095" s="10">
        <v>75</v>
      </c>
      <c r="G2095" s="12">
        <f t="shared" si="28"/>
        <v>74.357142857142833</v>
      </c>
      <c r="H2095" s="13" t="s">
        <v>3189</v>
      </c>
    </row>
    <row r="2096" spans="1:8">
      <c r="A2096" s="50">
        <v>2092</v>
      </c>
      <c r="B2096" s="10" t="s">
        <v>3470</v>
      </c>
      <c r="C2096" s="10" t="s">
        <v>3471</v>
      </c>
      <c r="D2096" s="14" t="s">
        <v>3207</v>
      </c>
      <c r="E2096" s="12">
        <v>75</v>
      </c>
      <c r="F2096" s="10">
        <v>75</v>
      </c>
      <c r="G2096" s="12">
        <f t="shared" si="28"/>
        <v>73.5</v>
      </c>
      <c r="H2096" s="13" t="s">
        <v>3189</v>
      </c>
    </row>
    <row r="2097" spans="1:8">
      <c r="A2097" s="50">
        <v>2093</v>
      </c>
      <c r="B2097" s="10" t="s">
        <v>3472</v>
      </c>
      <c r="C2097" s="10" t="s">
        <v>3473</v>
      </c>
      <c r="D2097" s="11" t="s">
        <v>3207</v>
      </c>
      <c r="E2097" s="12">
        <v>74.428571428571402</v>
      </c>
      <c r="F2097" s="10">
        <v>75</v>
      </c>
      <c r="G2097" s="12">
        <f t="shared" si="28"/>
        <v>73.157142857142844</v>
      </c>
      <c r="H2097" s="13" t="s">
        <v>3189</v>
      </c>
    </row>
    <row r="2098" spans="1:8">
      <c r="A2098" s="50">
        <v>2094</v>
      </c>
      <c r="B2098" s="10" t="s">
        <v>3474</v>
      </c>
      <c r="C2098" s="10" t="s">
        <v>3475</v>
      </c>
      <c r="D2098" s="11" t="s">
        <v>3207</v>
      </c>
      <c r="E2098" s="12">
        <v>40.142857142857103</v>
      </c>
      <c r="F2098" s="10">
        <v>75</v>
      </c>
      <c r="G2098" s="12">
        <f t="shared" si="28"/>
        <v>52.585714285714261</v>
      </c>
      <c r="H2098" s="13" t="s">
        <v>3189</v>
      </c>
    </row>
    <row r="2099" spans="1:8">
      <c r="A2099" s="50">
        <v>2095</v>
      </c>
      <c r="B2099" s="9" t="s">
        <v>3476</v>
      </c>
      <c r="C2099" s="9" t="s">
        <v>3477</v>
      </c>
      <c r="D2099" s="5">
        <v>88</v>
      </c>
      <c r="E2099" s="15" t="s">
        <v>3478</v>
      </c>
      <c r="F2099" s="9">
        <v>75</v>
      </c>
      <c r="G2099" s="9">
        <v>87.9</v>
      </c>
      <c r="H2099" s="9" t="s">
        <v>3189</v>
      </c>
    </row>
    <row r="2100" spans="1:8">
      <c r="A2100" s="50">
        <v>2096</v>
      </c>
      <c r="B2100" s="9" t="s">
        <v>3479</v>
      </c>
      <c r="C2100" s="9" t="s">
        <v>3480</v>
      </c>
      <c r="D2100" s="5">
        <v>80</v>
      </c>
      <c r="E2100" s="15" t="s">
        <v>3481</v>
      </c>
      <c r="F2100" s="9">
        <v>75</v>
      </c>
      <c r="G2100" s="9">
        <v>87.3</v>
      </c>
      <c r="H2100" s="9" t="s">
        <v>3189</v>
      </c>
    </row>
    <row r="2101" spans="1:8">
      <c r="A2101" s="50">
        <v>2097</v>
      </c>
      <c r="B2101" s="9" t="s">
        <v>3482</v>
      </c>
      <c r="C2101" s="9" t="s">
        <v>3483</v>
      </c>
      <c r="D2101" s="5">
        <v>80</v>
      </c>
      <c r="E2101" s="15" t="s">
        <v>3484</v>
      </c>
      <c r="F2101" s="9">
        <v>75</v>
      </c>
      <c r="G2101" s="9">
        <v>86.7</v>
      </c>
      <c r="H2101" s="9" t="s">
        <v>3189</v>
      </c>
    </row>
    <row r="2102" spans="1:8">
      <c r="A2102" s="50">
        <v>2098</v>
      </c>
      <c r="B2102" s="9" t="s">
        <v>3485</v>
      </c>
      <c r="C2102" s="9" t="s">
        <v>3486</v>
      </c>
      <c r="D2102" s="5">
        <v>100</v>
      </c>
      <c r="E2102" s="15" t="s">
        <v>3487</v>
      </c>
      <c r="F2102" s="9">
        <v>75</v>
      </c>
      <c r="G2102" s="9">
        <v>86.7</v>
      </c>
      <c r="H2102" s="9" t="s">
        <v>3189</v>
      </c>
    </row>
    <row r="2103" spans="1:8">
      <c r="A2103" s="50">
        <v>2099</v>
      </c>
      <c r="B2103" s="9" t="s">
        <v>3488</v>
      </c>
      <c r="C2103" s="9" t="s">
        <v>3489</v>
      </c>
      <c r="D2103" s="5">
        <v>82</v>
      </c>
      <c r="E2103" s="16" t="s">
        <v>3490</v>
      </c>
      <c r="F2103" s="9">
        <v>75</v>
      </c>
      <c r="G2103" s="9">
        <v>85.5</v>
      </c>
      <c r="H2103" s="9" t="s">
        <v>3189</v>
      </c>
    </row>
    <row r="2104" spans="1:8">
      <c r="A2104" s="50">
        <v>2100</v>
      </c>
      <c r="B2104" s="9" t="s">
        <v>3491</v>
      </c>
      <c r="C2104" s="9" t="s">
        <v>3492</v>
      </c>
      <c r="D2104" s="5">
        <v>80</v>
      </c>
      <c r="E2104" s="15" t="s">
        <v>3490</v>
      </c>
      <c r="F2104" s="9">
        <v>75</v>
      </c>
      <c r="G2104" s="9">
        <v>84.9</v>
      </c>
      <c r="H2104" s="9" t="s">
        <v>3189</v>
      </c>
    </row>
    <row r="2105" spans="1:8">
      <c r="A2105" s="50">
        <v>2101</v>
      </c>
      <c r="B2105" s="9" t="s">
        <v>3493</v>
      </c>
      <c r="C2105" s="9" t="s">
        <v>3494</v>
      </c>
      <c r="D2105" s="5">
        <v>90</v>
      </c>
      <c r="E2105" s="15" t="s">
        <v>3495</v>
      </c>
      <c r="F2105" s="9">
        <v>75</v>
      </c>
      <c r="G2105" s="9">
        <v>84.3</v>
      </c>
      <c r="H2105" s="9" t="s">
        <v>3189</v>
      </c>
    </row>
    <row r="2106" spans="1:8">
      <c r="A2106" s="50">
        <v>2102</v>
      </c>
      <c r="B2106" s="9" t="s">
        <v>3496</v>
      </c>
      <c r="C2106" s="9" t="s">
        <v>3497</v>
      </c>
      <c r="D2106" s="5">
        <v>70</v>
      </c>
      <c r="E2106" s="15" t="s">
        <v>3478</v>
      </c>
      <c r="F2106" s="9">
        <v>75</v>
      </c>
      <c r="G2106" s="9">
        <v>82.5</v>
      </c>
      <c r="H2106" s="9" t="s">
        <v>3189</v>
      </c>
    </row>
    <row r="2107" spans="1:8">
      <c r="A2107" s="50">
        <v>2103</v>
      </c>
      <c r="B2107" s="9" t="s">
        <v>3498</v>
      </c>
      <c r="C2107" s="9" t="s">
        <v>3499</v>
      </c>
      <c r="D2107" s="5">
        <v>76</v>
      </c>
      <c r="E2107" s="15" t="s">
        <v>3500</v>
      </c>
      <c r="F2107" s="9">
        <v>75</v>
      </c>
      <c r="G2107" s="9">
        <v>82.5</v>
      </c>
      <c r="H2107" s="9" t="s">
        <v>3189</v>
      </c>
    </row>
    <row r="2108" spans="1:8">
      <c r="A2108" s="50">
        <v>2104</v>
      </c>
      <c r="B2108" s="9" t="s">
        <v>3501</v>
      </c>
      <c r="C2108" s="9" t="s">
        <v>3502</v>
      </c>
      <c r="D2108" s="5">
        <v>75</v>
      </c>
      <c r="E2108" s="16" t="s">
        <v>3500</v>
      </c>
      <c r="F2108" s="9">
        <v>75</v>
      </c>
      <c r="G2108" s="9">
        <v>82.2</v>
      </c>
      <c r="H2108" s="9" t="s">
        <v>3189</v>
      </c>
    </row>
    <row r="2109" spans="1:8">
      <c r="A2109" s="50">
        <v>2105</v>
      </c>
      <c r="B2109" s="9" t="s">
        <v>3503</v>
      </c>
      <c r="C2109" s="9" t="s">
        <v>3504</v>
      </c>
      <c r="D2109" s="5">
        <v>70</v>
      </c>
      <c r="E2109" s="15" t="s">
        <v>3490</v>
      </c>
      <c r="F2109" s="9">
        <v>75</v>
      </c>
      <c r="G2109" s="9">
        <v>81.900000000000006</v>
      </c>
      <c r="H2109" s="9" t="s">
        <v>3189</v>
      </c>
    </row>
    <row r="2110" spans="1:8">
      <c r="A2110" s="50">
        <v>2106</v>
      </c>
      <c r="B2110" s="9" t="s">
        <v>3505</v>
      </c>
      <c r="C2110" s="9" t="s">
        <v>3506</v>
      </c>
      <c r="D2110" s="5">
        <v>80</v>
      </c>
      <c r="E2110" s="15" t="s">
        <v>3507</v>
      </c>
      <c r="F2110" s="9">
        <v>75</v>
      </c>
      <c r="G2110" s="9">
        <v>81.900000000000006</v>
      </c>
      <c r="H2110" s="9" t="s">
        <v>3189</v>
      </c>
    </row>
    <row r="2111" spans="1:8">
      <c r="A2111" s="50">
        <v>2107</v>
      </c>
      <c r="B2111" s="9" t="s">
        <v>3508</v>
      </c>
      <c r="C2111" s="9" t="s">
        <v>3509</v>
      </c>
      <c r="D2111" s="5">
        <v>70</v>
      </c>
      <c r="E2111" s="15" t="s">
        <v>3510</v>
      </c>
      <c r="F2111" s="9">
        <v>75</v>
      </c>
      <c r="G2111" s="9">
        <v>81.3</v>
      </c>
      <c r="H2111" s="9" t="s">
        <v>3189</v>
      </c>
    </row>
    <row r="2112" spans="1:8">
      <c r="A2112" s="50">
        <v>2108</v>
      </c>
      <c r="B2112" s="9" t="s">
        <v>3511</v>
      </c>
      <c r="C2112" s="9" t="s">
        <v>3512</v>
      </c>
      <c r="D2112" s="5">
        <v>70</v>
      </c>
      <c r="E2112" s="15" t="s">
        <v>3510</v>
      </c>
      <c r="F2112" s="9">
        <v>75</v>
      </c>
      <c r="G2112" s="9">
        <v>81.3</v>
      </c>
      <c r="H2112" s="9" t="s">
        <v>3189</v>
      </c>
    </row>
    <row r="2113" spans="1:8">
      <c r="A2113" s="50">
        <v>2109</v>
      </c>
      <c r="B2113" s="9" t="s">
        <v>3513</v>
      </c>
      <c r="C2113" s="9" t="s">
        <v>3514</v>
      </c>
      <c r="D2113" s="5">
        <v>70</v>
      </c>
      <c r="E2113" s="15" t="s">
        <v>3510</v>
      </c>
      <c r="F2113" s="9">
        <v>75</v>
      </c>
      <c r="G2113" s="9">
        <v>81.3</v>
      </c>
      <c r="H2113" s="9" t="s">
        <v>3189</v>
      </c>
    </row>
    <row r="2114" spans="1:8">
      <c r="A2114" s="50">
        <v>2110</v>
      </c>
      <c r="B2114" s="9" t="s">
        <v>3515</v>
      </c>
      <c r="C2114" s="9" t="s">
        <v>3516</v>
      </c>
      <c r="D2114" s="5">
        <v>70</v>
      </c>
      <c r="E2114" s="16" t="s">
        <v>3510</v>
      </c>
      <c r="F2114" s="9">
        <v>75</v>
      </c>
      <c r="G2114" s="9">
        <v>81.3</v>
      </c>
      <c r="H2114" s="9" t="s">
        <v>3189</v>
      </c>
    </row>
    <row r="2115" spans="1:8">
      <c r="A2115" s="50">
        <v>2111</v>
      </c>
      <c r="B2115" s="9" t="s">
        <v>3517</v>
      </c>
      <c r="C2115" s="9" t="s">
        <v>3518</v>
      </c>
      <c r="D2115" s="5">
        <v>70</v>
      </c>
      <c r="E2115" s="15" t="s">
        <v>3500</v>
      </c>
      <c r="F2115" s="9">
        <v>75</v>
      </c>
      <c r="G2115" s="9">
        <v>80.7</v>
      </c>
      <c r="H2115" s="9" t="s">
        <v>3189</v>
      </c>
    </row>
    <row r="2116" spans="1:8">
      <c r="A2116" s="50">
        <v>2112</v>
      </c>
      <c r="B2116" s="9" t="s">
        <v>3519</v>
      </c>
      <c r="C2116" s="9" t="s">
        <v>3520</v>
      </c>
      <c r="D2116" s="5">
        <v>70</v>
      </c>
      <c r="E2116" s="15" t="s">
        <v>3500</v>
      </c>
      <c r="F2116" s="9">
        <v>75</v>
      </c>
      <c r="G2116" s="9">
        <v>80.7</v>
      </c>
      <c r="H2116" s="9" t="s">
        <v>3189</v>
      </c>
    </row>
    <row r="2117" spans="1:8">
      <c r="A2117" s="50">
        <v>2113</v>
      </c>
      <c r="B2117" s="9" t="s">
        <v>3521</v>
      </c>
      <c r="C2117" s="9" t="s">
        <v>3522</v>
      </c>
      <c r="D2117" s="5">
        <v>70</v>
      </c>
      <c r="E2117" s="15" t="s">
        <v>3500</v>
      </c>
      <c r="F2117" s="9">
        <v>75</v>
      </c>
      <c r="G2117" s="9">
        <v>80.7</v>
      </c>
      <c r="H2117" s="9" t="s">
        <v>3189</v>
      </c>
    </row>
    <row r="2118" spans="1:8">
      <c r="A2118" s="50">
        <v>2114</v>
      </c>
      <c r="B2118" s="9" t="s">
        <v>3523</v>
      </c>
      <c r="C2118" s="9" t="s">
        <v>3524</v>
      </c>
      <c r="D2118" s="5">
        <v>70</v>
      </c>
      <c r="E2118" s="16" t="s">
        <v>3500</v>
      </c>
      <c r="F2118" s="9">
        <v>75</v>
      </c>
      <c r="G2118" s="9">
        <v>80.7</v>
      </c>
      <c r="H2118" s="9" t="s">
        <v>3189</v>
      </c>
    </row>
    <row r="2119" spans="1:8">
      <c r="A2119" s="50">
        <v>2115</v>
      </c>
      <c r="B2119" s="9" t="s">
        <v>3525</v>
      </c>
      <c r="C2119" s="9" t="s">
        <v>3526</v>
      </c>
      <c r="D2119" s="5">
        <v>70</v>
      </c>
      <c r="E2119" s="16" t="s">
        <v>3500</v>
      </c>
      <c r="F2119" s="9">
        <v>75</v>
      </c>
      <c r="G2119" s="9">
        <v>80.7</v>
      </c>
      <c r="H2119" s="9" t="s">
        <v>3189</v>
      </c>
    </row>
    <row r="2120" spans="1:8">
      <c r="A2120" s="50">
        <v>2116</v>
      </c>
      <c r="B2120" s="9" t="s">
        <v>3527</v>
      </c>
      <c r="C2120" s="9" t="s">
        <v>3528</v>
      </c>
      <c r="D2120" s="5">
        <v>73</v>
      </c>
      <c r="E2120" s="16" t="s">
        <v>3529</v>
      </c>
      <c r="F2120" s="9">
        <v>75</v>
      </c>
      <c r="G2120" s="9">
        <v>80.400000000000006</v>
      </c>
      <c r="H2120" s="9" t="s">
        <v>3189</v>
      </c>
    </row>
    <row r="2121" spans="1:8">
      <c r="A2121" s="50">
        <v>2117</v>
      </c>
      <c r="B2121" s="9" t="s">
        <v>3530</v>
      </c>
      <c r="C2121" s="9" t="s">
        <v>3531</v>
      </c>
      <c r="D2121" s="5">
        <v>70</v>
      </c>
      <c r="E2121" s="15" t="s">
        <v>3532</v>
      </c>
      <c r="F2121" s="9">
        <v>75</v>
      </c>
      <c r="G2121" s="9">
        <v>80.099999999999994</v>
      </c>
      <c r="H2121" s="9" t="s">
        <v>3189</v>
      </c>
    </row>
    <row r="2122" spans="1:8">
      <c r="A2122" s="50">
        <v>2118</v>
      </c>
      <c r="B2122" s="9" t="s">
        <v>3533</v>
      </c>
      <c r="C2122" s="9" t="s">
        <v>3534</v>
      </c>
      <c r="D2122" s="5">
        <v>70</v>
      </c>
      <c r="E2122" s="15" t="s">
        <v>3529</v>
      </c>
      <c r="F2122" s="9">
        <v>75</v>
      </c>
      <c r="G2122" s="9">
        <v>79.5</v>
      </c>
      <c r="H2122" s="9" t="s">
        <v>3189</v>
      </c>
    </row>
    <row r="2123" spans="1:8">
      <c r="A2123" s="50">
        <v>2119</v>
      </c>
      <c r="B2123" s="9" t="s">
        <v>3535</v>
      </c>
      <c r="C2123" s="9" t="s">
        <v>3536</v>
      </c>
      <c r="D2123" s="5">
        <v>70</v>
      </c>
      <c r="E2123" s="15" t="s">
        <v>3529</v>
      </c>
      <c r="F2123" s="9">
        <v>75</v>
      </c>
      <c r="G2123" s="9">
        <v>79.5</v>
      </c>
      <c r="H2123" s="9" t="s">
        <v>3189</v>
      </c>
    </row>
    <row r="2124" spans="1:8">
      <c r="A2124" s="50">
        <v>2120</v>
      </c>
      <c r="B2124" s="9" t="s">
        <v>3537</v>
      </c>
      <c r="C2124" s="9" t="s">
        <v>3538</v>
      </c>
      <c r="D2124" s="5">
        <v>70</v>
      </c>
      <c r="E2124" s="15" t="s">
        <v>3529</v>
      </c>
      <c r="F2124" s="9">
        <v>75</v>
      </c>
      <c r="G2124" s="9">
        <v>79.5</v>
      </c>
      <c r="H2124" s="9" t="s">
        <v>3189</v>
      </c>
    </row>
    <row r="2125" spans="1:8">
      <c r="A2125" s="50">
        <v>2121</v>
      </c>
      <c r="B2125" s="9" t="s">
        <v>3539</v>
      </c>
      <c r="C2125" s="9" t="s">
        <v>3540</v>
      </c>
      <c r="D2125" s="5">
        <v>70</v>
      </c>
      <c r="E2125" s="16" t="s">
        <v>3529</v>
      </c>
      <c r="F2125" s="9">
        <v>75</v>
      </c>
      <c r="G2125" s="9">
        <v>79.5</v>
      </c>
      <c r="H2125" s="9" t="s">
        <v>3189</v>
      </c>
    </row>
    <row r="2126" spans="1:8">
      <c r="A2126" s="50">
        <v>2122</v>
      </c>
      <c r="B2126" s="9" t="s">
        <v>3541</v>
      </c>
      <c r="C2126" s="9" t="s">
        <v>3542</v>
      </c>
      <c r="D2126" s="5">
        <v>70</v>
      </c>
      <c r="E2126" s="16" t="s">
        <v>3529</v>
      </c>
      <c r="F2126" s="9">
        <v>75</v>
      </c>
      <c r="G2126" s="9">
        <v>79.5</v>
      </c>
      <c r="H2126" s="9" t="s">
        <v>3189</v>
      </c>
    </row>
    <row r="2127" spans="1:8">
      <c r="A2127" s="50">
        <v>2123</v>
      </c>
      <c r="B2127" s="9" t="s">
        <v>3543</v>
      </c>
      <c r="C2127" s="9" t="s">
        <v>3544</v>
      </c>
      <c r="D2127" s="5">
        <v>70</v>
      </c>
      <c r="E2127" s="15" t="s">
        <v>3507</v>
      </c>
      <c r="F2127" s="9">
        <v>75</v>
      </c>
      <c r="G2127" s="9">
        <v>78.900000000000006</v>
      </c>
      <c r="H2127" s="9" t="s">
        <v>3189</v>
      </c>
    </row>
    <row r="2128" spans="1:8">
      <c r="A2128" s="50">
        <v>2124</v>
      </c>
      <c r="B2128" s="9" t="s">
        <v>3545</v>
      </c>
      <c r="C2128" s="9" t="s">
        <v>3546</v>
      </c>
      <c r="D2128" s="5">
        <v>70</v>
      </c>
      <c r="E2128" s="15" t="s">
        <v>3507</v>
      </c>
      <c r="F2128" s="9">
        <v>75</v>
      </c>
      <c r="G2128" s="9">
        <v>78.900000000000006</v>
      </c>
      <c r="H2128" s="9" t="s">
        <v>3189</v>
      </c>
    </row>
    <row r="2129" spans="1:8">
      <c r="A2129" s="50">
        <v>2125</v>
      </c>
      <c r="B2129" s="9" t="s">
        <v>3547</v>
      </c>
      <c r="C2129" s="9" t="s">
        <v>3548</v>
      </c>
      <c r="D2129" s="5">
        <v>70</v>
      </c>
      <c r="E2129" s="15" t="s">
        <v>3487</v>
      </c>
      <c r="F2129" s="9">
        <v>75</v>
      </c>
      <c r="G2129" s="9">
        <v>77.7</v>
      </c>
      <c r="H2129" s="9" t="s">
        <v>3189</v>
      </c>
    </row>
    <row r="2130" spans="1:8">
      <c r="A2130" s="50">
        <v>2126</v>
      </c>
      <c r="B2130" s="9" t="s">
        <v>3549</v>
      </c>
      <c r="C2130" s="9" t="s">
        <v>3550</v>
      </c>
      <c r="D2130" s="5">
        <v>70</v>
      </c>
      <c r="E2130" s="15" t="s">
        <v>3487</v>
      </c>
      <c r="F2130" s="9">
        <v>75</v>
      </c>
      <c r="G2130" s="9">
        <v>77.7</v>
      </c>
      <c r="H2130" s="9" t="s">
        <v>3189</v>
      </c>
    </row>
    <row r="2131" spans="1:8">
      <c r="A2131" s="50">
        <v>2127</v>
      </c>
      <c r="B2131" s="9" t="s">
        <v>3551</v>
      </c>
      <c r="C2131" s="9" t="s">
        <v>3552</v>
      </c>
      <c r="D2131" s="5">
        <v>70</v>
      </c>
      <c r="E2131" s="16" t="s">
        <v>3487</v>
      </c>
      <c r="F2131" s="9">
        <v>75</v>
      </c>
      <c r="G2131" s="9">
        <v>77.7</v>
      </c>
      <c r="H2131" s="9" t="s">
        <v>3189</v>
      </c>
    </row>
    <row r="2132" spans="1:8">
      <c r="A2132" s="50">
        <v>2128</v>
      </c>
      <c r="B2132" s="9" t="s">
        <v>3553</v>
      </c>
      <c r="C2132" s="9" t="s">
        <v>3554</v>
      </c>
      <c r="D2132" s="5">
        <v>70</v>
      </c>
      <c r="E2132" s="15" t="s">
        <v>3555</v>
      </c>
      <c r="F2132" s="9">
        <v>75</v>
      </c>
      <c r="G2132" s="9">
        <v>77.099999999999994</v>
      </c>
      <c r="H2132" s="9" t="s">
        <v>3189</v>
      </c>
    </row>
    <row r="2133" spans="1:8">
      <c r="A2133" s="50">
        <v>2129</v>
      </c>
      <c r="B2133" s="9" t="s">
        <v>3556</v>
      </c>
      <c r="C2133" s="9" t="s">
        <v>3557</v>
      </c>
      <c r="D2133" s="5">
        <v>70</v>
      </c>
      <c r="E2133" s="15" t="s">
        <v>3555</v>
      </c>
      <c r="F2133" s="9">
        <v>75</v>
      </c>
      <c r="G2133" s="9">
        <v>77.099999999999994</v>
      </c>
      <c r="H2133" s="9" t="s">
        <v>3189</v>
      </c>
    </row>
    <row r="2134" spans="1:8">
      <c r="A2134" s="50">
        <v>2130</v>
      </c>
      <c r="B2134" s="9" t="s">
        <v>3558</v>
      </c>
      <c r="C2134" s="9" t="s">
        <v>3559</v>
      </c>
      <c r="D2134" s="5">
        <v>70</v>
      </c>
      <c r="E2134" s="15" t="s">
        <v>3555</v>
      </c>
      <c r="F2134" s="9">
        <v>75</v>
      </c>
      <c r="G2134" s="9">
        <v>77.099999999999994</v>
      </c>
      <c r="H2134" s="9" t="s">
        <v>3189</v>
      </c>
    </row>
    <row r="2135" spans="1:8">
      <c r="A2135" s="50">
        <v>2131</v>
      </c>
      <c r="B2135" s="9" t="s">
        <v>3560</v>
      </c>
      <c r="C2135" s="9" t="s">
        <v>3561</v>
      </c>
      <c r="D2135" s="5">
        <v>70</v>
      </c>
      <c r="E2135" s="15" t="s">
        <v>3555</v>
      </c>
      <c r="F2135" s="9">
        <v>75</v>
      </c>
      <c r="G2135" s="9">
        <v>77.099999999999994</v>
      </c>
      <c r="H2135" s="9" t="s">
        <v>3189</v>
      </c>
    </row>
    <row r="2136" spans="1:8">
      <c r="A2136" s="50">
        <v>2132</v>
      </c>
      <c r="B2136" s="9" t="s">
        <v>3562</v>
      </c>
      <c r="C2136" s="9" t="s">
        <v>3563</v>
      </c>
      <c r="D2136" s="5">
        <v>70</v>
      </c>
      <c r="E2136" s="16" t="s">
        <v>3555</v>
      </c>
      <c r="F2136" s="9">
        <v>75</v>
      </c>
      <c r="G2136" s="9">
        <v>77.099999999999994</v>
      </c>
      <c r="H2136" s="9" t="s">
        <v>3189</v>
      </c>
    </row>
    <row r="2137" spans="1:8">
      <c r="A2137" s="50">
        <v>2133</v>
      </c>
      <c r="B2137" s="9" t="s">
        <v>3564</v>
      </c>
      <c r="C2137" s="9" t="s">
        <v>3565</v>
      </c>
      <c r="D2137" s="5">
        <v>70</v>
      </c>
      <c r="E2137" s="15" t="s">
        <v>3566</v>
      </c>
      <c r="F2137" s="9">
        <v>75</v>
      </c>
      <c r="G2137" s="9">
        <v>76.5</v>
      </c>
      <c r="H2137" s="9" t="s">
        <v>3189</v>
      </c>
    </row>
    <row r="2138" spans="1:8">
      <c r="A2138" s="50">
        <v>2134</v>
      </c>
      <c r="B2138" s="9" t="s">
        <v>3567</v>
      </c>
      <c r="C2138" s="9" t="s">
        <v>3568</v>
      </c>
      <c r="D2138" s="5">
        <v>70</v>
      </c>
      <c r="E2138" s="16" t="s">
        <v>3566</v>
      </c>
      <c r="F2138" s="9">
        <v>75</v>
      </c>
      <c r="G2138" s="9">
        <v>76.5</v>
      </c>
      <c r="H2138" s="9" t="s">
        <v>3189</v>
      </c>
    </row>
    <row r="2139" spans="1:8">
      <c r="A2139" s="50">
        <v>2135</v>
      </c>
      <c r="B2139" s="9" t="s">
        <v>3569</v>
      </c>
      <c r="C2139" s="9" t="s">
        <v>3570</v>
      </c>
      <c r="D2139" s="5">
        <v>70</v>
      </c>
      <c r="E2139" s="15" t="s">
        <v>3571</v>
      </c>
      <c r="F2139" s="9">
        <v>75</v>
      </c>
      <c r="G2139" s="9">
        <v>75.900000000000006</v>
      </c>
      <c r="H2139" s="9" t="s">
        <v>3189</v>
      </c>
    </row>
    <row r="2140" spans="1:8">
      <c r="A2140" s="50">
        <v>2136</v>
      </c>
      <c r="B2140" s="9" t="s">
        <v>3572</v>
      </c>
      <c r="C2140" s="9" t="s">
        <v>3573</v>
      </c>
      <c r="D2140" s="5">
        <v>70</v>
      </c>
      <c r="E2140" s="15" t="s">
        <v>3574</v>
      </c>
      <c r="F2140" s="9">
        <v>75</v>
      </c>
      <c r="G2140" s="9">
        <v>75.3</v>
      </c>
      <c r="H2140" s="9" t="s">
        <v>3189</v>
      </c>
    </row>
    <row r="2141" spans="1:8">
      <c r="A2141" s="50">
        <v>2137</v>
      </c>
      <c r="B2141" s="9" t="s">
        <v>3575</v>
      </c>
      <c r="C2141" s="9" t="s">
        <v>3576</v>
      </c>
      <c r="D2141" s="5">
        <v>70</v>
      </c>
      <c r="E2141" s="15" t="s">
        <v>3574</v>
      </c>
      <c r="F2141" s="9">
        <v>75</v>
      </c>
      <c r="G2141" s="9">
        <v>75.3</v>
      </c>
      <c r="H2141" s="9" t="s">
        <v>3189</v>
      </c>
    </row>
    <row r="2142" spans="1:8">
      <c r="A2142" s="50">
        <v>2138</v>
      </c>
      <c r="B2142" s="9" t="s">
        <v>3577</v>
      </c>
      <c r="C2142" s="9" t="s">
        <v>3578</v>
      </c>
      <c r="D2142" s="5">
        <v>70</v>
      </c>
      <c r="E2142" s="15" t="s">
        <v>3574</v>
      </c>
      <c r="F2142" s="9">
        <v>75</v>
      </c>
      <c r="G2142" s="9">
        <v>75.3</v>
      </c>
      <c r="H2142" s="9" t="s">
        <v>3189</v>
      </c>
    </row>
    <row r="2143" spans="1:8">
      <c r="A2143" s="50">
        <v>2139</v>
      </c>
      <c r="B2143" s="9" t="s">
        <v>3579</v>
      </c>
      <c r="C2143" s="9" t="s">
        <v>3580</v>
      </c>
      <c r="D2143" s="5">
        <v>70</v>
      </c>
      <c r="E2143" s="16" t="s">
        <v>3574</v>
      </c>
      <c r="F2143" s="9">
        <v>75</v>
      </c>
      <c r="G2143" s="9">
        <v>75.3</v>
      </c>
      <c r="H2143" s="9" t="s">
        <v>3189</v>
      </c>
    </row>
    <row r="2144" spans="1:8">
      <c r="A2144" s="50">
        <v>2140</v>
      </c>
      <c r="B2144" s="9" t="s">
        <v>3581</v>
      </c>
      <c r="C2144" s="9" t="s">
        <v>3582</v>
      </c>
      <c r="D2144" s="5">
        <v>70</v>
      </c>
      <c r="E2144" s="16" t="s">
        <v>3574</v>
      </c>
      <c r="F2144" s="9">
        <v>75</v>
      </c>
      <c r="G2144" s="9">
        <v>75.3</v>
      </c>
      <c r="H2144" s="9" t="s">
        <v>3189</v>
      </c>
    </row>
    <row r="2145" spans="1:8">
      <c r="A2145" s="50">
        <v>2141</v>
      </c>
      <c r="B2145" s="9" t="s">
        <v>3583</v>
      </c>
      <c r="C2145" s="9" t="s">
        <v>3584</v>
      </c>
      <c r="D2145" s="5">
        <v>70</v>
      </c>
      <c r="E2145" s="15" t="s">
        <v>3585</v>
      </c>
      <c r="F2145" s="9">
        <v>75</v>
      </c>
      <c r="G2145" s="9">
        <v>74.099999999999994</v>
      </c>
      <c r="H2145" s="9" t="s">
        <v>3189</v>
      </c>
    </row>
    <row r="2146" spans="1:8">
      <c r="A2146" s="50">
        <v>2142</v>
      </c>
      <c r="B2146" s="9" t="s">
        <v>3586</v>
      </c>
      <c r="C2146" s="9" t="s">
        <v>3587</v>
      </c>
      <c r="D2146" s="5">
        <v>74</v>
      </c>
      <c r="E2146" s="15" t="s">
        <v>3588</v>
      </c>
      <c r="F2146" s="9">
        <v>75</v>
      </c>
      <c r="G2146" s="9">
        <v>74.099999999999994</v>
      </c>
      <c r="H2146" s="9" t="s">
        <v>3189</v>
      </c>
    </row>
    <row r="2147" spans="1:8">
      <c r="A2147" s="50">
        <v>2143</v>
      </c>
      <c r="B2147" s="9" t="s">
        <v>3589</v>
      </c>
      <c r="C2147" s="9" t="s">
        <v>3590</v>
      </c>
      <c r="D2147" s="5">
        <v>70</v>
      </c>
      <c r="E2147" s="15" t="s">
        <v>3591</v>
      </c>
      <c r="F2147" s="9">
        <v>75</v>
      </c>
      <c r="G2147" s="9">
        <v>73.5</v>
      </c>
      <c r="H2147" s="9" t="s">
        <v>3189</v>
      </c>
    </row>
    <row r="2148" spans="1:8">
      <c r="A2148" s="50">
        <v>2144</v>
      </c>
      <c r="B2148" s="9" t="s">
        <v>3592</v>
      </c>
      <c r="C2148" s="9" t="s">
        <v>3593</v>
      </c>
      <c r="D2148" s="5">
        <v>70</v>
      </c>
      <c r="E2148" s="16" t="s">
        <v>3591</v>
      </c>
      <c r="F2148" s="9">
        <v>75</v>
      </c>
      <c r="G2148" s="9">
        <v>73.5</v>
      </c>
      <c r="H2148" s="9" t="s">
        <v>3189</v>
      </c>
    </row>
    <row r="2149" spans="1:8">
      <c r="A2149" s="50">
        <v>2145</v>
      </c>
      <c r="B2149" s="17" t="s">
        <v>3594</v>
      </c>
      <c r="C2149" s="17" t="s">
        <v>3595</v>
      </c>
      <c r="D2149" s="47">
        <v>97</v>
      </c>
      <c r="E2149" s="48">
        <v>83.612903225806406</v>
      </c>
      <c r="F2149" s="17">
        <v>75</v>
      </c>
      <c r="G2149" s="18">
        <f t="shared" ref="G2149:G2197" si="29">D2149*30%+E2149*60%+F2149*10%</f>
        <v>86.767741935483841</v>
      </c>
      <c r="H2149" s="17" t="s">
        <v>3596</v>
      </c>
    </row>
    <row r="2150" spans="1:8">
      <c r="A2150" s="50">
        <v>2146</v>
      </c>
      <c r="B2150" s="17" t="s">
        <v>3597</v>
      </c>
      <c r="C2150" s="17" t="s">
        <v>3598</v>
      </c>
      <c r="D2150" s="47">
        <v>82</v>
      </c>
      <c r="E2150" s="48">
        <v>80.161290322580598</v>
      </c>
      <c r="F2150" s="17">
        <v>75</v>
      </c>
      <c r="G2150" s="18">
        <f t="shared" si="29"/>
        <v>80.19677419354835</v>
      </c>
      <c r="H2150" s="17" t="s">
        <v>3596</v>
      </c>
    </row>
    <row r="2151" spans="1:8">
      <c r="A2151" s="50">
        <v>2147</v>
      </c>
      <c r="B2151" s="17" t="s">
        <v>3599</v>
      </c>
      <c r="C2151" s="17" t="s">
        <v>3600</v>
      </c>
      <c r="D2151" s="47">
        <v>82</v>
      </c>
      <c r="E2151" s="48">
        <v>91.064516129032299</v>
      </c>
      <c r="F2151" s="17">
        <v>75</v>
      </c>
      <c r="G2151" s="18">
        <f t="shared" si="29"/>
        <v>86.738709677419379</v>
      </c>
      <c r="H2151" s="17" t="s">
        <v>3596</v>
      </c>
    </row>
    <row r="2152" spans="1:8">
      <c r="A2152" s="50">
        <v>2148</v>
      </c>
      <c r="B2152" s="17" t="s">
        <v>3601</v>
      </c>
      <c r="C2152" s="17" t="s">
        <v>3602</v>
      </c>
      <c r="D2152" s="47">
        <v>92</v>
      </c>
      <c r="E2152" s="48">
        <v>77.161290322580598</v>
      </c>
      <c r="F2152" s="17">
        <v>75</v>
      </c>
      <c r="G2152" s="18">
        <f t="shared" si="29"/>
        <v>81.396774193548353</v>
      </c>
      <c r="H2152" s="17" t="s">
        <v>3596</v>
      </c>
    </row>
    <row r="2153" spans="1:8">
      <c r="A2153" s="50">
        <v>2149</v>
      </c>
      <c r="B2153" s="17" t="s">
        <v>3603</v>
      </c>
      <c r="C2153" s="17" t="s">
        <v>3604</v>
      </c>
      <c r="D2153" s="47">
        <v>82</v>
      </c>
      <c r="E2153" s="48">
        <v>79.225806451612897</v>
      </c>
      <c r="F2153" s="17">
        <v>75</v>
      </c>
      <c r="G2153" s="18">
        <f t="shared" si="29"/>
        <v>79.635483870967732</v>
      </c>
      <c r="H2153" s="17" t="s">
        <v>3596</v>
      </c>
    </row>
    <row r="2154" spans="1:8">
      <c r="A2154" s="50">
        <v>2150</v>
      </c>
      <c r="B2154" s="17" t="s">
        <v>3605</v>
      </c>
      <c r="C2154" s="17" t="s">
        <v>3606</v>
      </c>
      <c r="D2154" s="47">
        <v>78</v>
      </c>
      <c r="E2154" s="48">
        <v>77.903225806451601</v>
      </c>
      <c r="F2154" s="17">
        <v>75</v>
      </c>
      <c r="G2154" s="18">
        <f t="shared" si="29"/>
        <v>77.641935483870952</v>
      </c>
      <c r="H2154" s="17" t="s">
        <v>3596</v>
      </c>
    </row>
    <row r="2155" spans="1:8">
      <c r="A2155" s="50">
        <v>2151</v>
      </c>
      <c r="B2155" s="17" t="s">
        <v>3607</v>
      </c>
      <c r="C2155" s="17" t="s">
        <v>3608</v>
      </c>
      <c r="D2155" s="47">
        <v>100</v>
      </c>
      <c r="E2155" s="48">
        <v>100</v>
      </c>
      <c r="F2155" s="17">
        <v>75</v>
      </c>
      <c r="G2155" s="18">
        <f t="shared" si="29"/>
        <v>97.5</v>
      </c>
      <c r="H2155" s="17" t="s">
        <v>3596</v>
      </c>
    </row>
    <row r="2156" spans="1:8">
      <c r="A2156" s="50">
        <v>2152</v>
      </c>
      <c r="B2156" s="17" t="s">
        <v>3609</v>
      </c>
      <c r="C2156" s="17" t="s">
        <v>3610</v>
      </c>
      <c r="D2156" s="47">
        <v>82</v>
      </c>
      <c r="E2156" s="48">
        <v>83.709677419354804</v>
      </c>
      <c r="F2156" s="17">
        <v>75</v>
      </c>
      <c r="G2156" s="18">
        <f t="shared" si="29"/>
        <v>82.325806451612877</v>
      </c>
      <c r="H2156" s="17" t="s">
        <v>3596</v>
      </c>
    </row>
    <row r="2157" spans="1:8">
      <c r="A2157" s="50">
        <v>2153</v>
      </c>
      <c r="B2157" s="17" t="s">
        <v>3611</v>
      </c>
      <c r="C2157" s="17" t="s">
        <v>3612</v>
      </c>
      <c r="D2157" s="47">
        <v>88</v>
      </c>
      <c r="E2157" s="48">
        <v>100</v>
      </c>
      <c r="F2157" s="17">
        <v>75</v>
      </c>
      <c r="G2157" s="18">
        <f t="shared" si="29"/>
        <v>93.9</v>
      </c>
      <c r="H2157" s="17" t="s">
        <v>3596</v>
      </c>
    </row>
    <row r="2158" spans="1:8">
      <c r="A2158" s="50">
        <v>2154</v>
      </c>
      <c r="B2158" s="17" t="s">
        <v>3613</v>
      </c>
      <c r="C2158" s="17" t="s">
        <v>3614</v>
      </c>
      <c r="D2158" s="47">
        <v>82</v>
      </c>
      <c r="E2158" s="48">
        <v>88.290322580645196</v>
      </c>
      <c r="F2158" s="17">
        <v>75</v>
      </c>
      <c r="G2158" s="18">
        <f t="shared" si="29"/>
        <v>85.074193548387115</v>
      </c>
      <c r="H2158" s="17" t="s">
        <v>3596</v>
      </c>
    </row>
    <row r="2159" spans="1:8">
      <c r="A2159" s="50">
        <v>2155</v>
      </c>
      <c r="B2159" s="17" t="s">
        <v>3615</v>
      </c>
      <c r="C2159" s="17" t="s">
        <v>3616</v>
      </c>
      <c r="D2159" s="47">
        <v>82</v>
      </c>
      <c r="E2159" s="48">
        <v>84.161290322580598</v>
      </c>
      <c r="F2159" s="17">
        <v>75</v>
      </c>
      <c r="G2159" s="18">
        <f t="shared" si="29"/>
        <v>82.596774193548356</v>
      </c>
      <c r="H2159" s="17" t="s">
        <v>3596</v>
      </c>
    </row>
    <row r="2160" spans="1:8">
      <c r="A2160" s="50">
        <v>2156</v>
      </c>
      <c r="B2160" s="17" t="s">
        <v>3617</v>
      </c>
      <c r="C2160" s="17" t="s">
        <v>3618</v>
      </c>
      <c r="D2160" s="47">
        <v>84</v>
      </c>
      <c r="E2160" s="48">
        <v>90.451612903225794</v>
      </c>
      <c r="F2160" s="17">
        <v>75</v>
      </c>
      <c r="G2160" s="18">
        <f t="shared" si="29"/>
        <v>86.970967741935468</v>
      </c>
      <c r="H2160" s="17" t="s">
        <v>3596</v>
      </c>
    </row>
    <row r="2161" spans="1:8">
      <c r="A2161" s="50">
        <v>2157</v>
      </c>
      <c r="B2161" s="17" t="s">
        <v>3619</v>
      </c>
      <c r="C2161" s="17" t="s">
        <v>3620</v>
      </c>
      <c r="D2161" s="47">
        <v>82</v>
      </c>
      <c r="E2161" s="48">
        <v>84.548387096774206</v>
      </c>
      <c r="F2161" s="17">
        <v>75</v>
      </c>
      <c r="G2161" s="18">
        <f t="shared" si="29"/>
        <v>82.829032258064515</v>
      </c>
      <c r="H2161" s="17" t="s">
        <v>3596</v>
      </c>
    </row>
    <row r="2162" spans="1:8">
      <c r="A2162" s="50">
        <v>2158</v>
      </c>
      <c r="B2162" s="17" t="s">
        <v>3621</v>
      </c>
      <c r="C2162" s="17" t="s">
        <v>3622</v>
      </c>
      <c r="D2162" s="47">
        <v>85</v>
      </c>
      <c r="E2162" s="48">
        <v>88.677419354838705</v>
      </c>
      <c r="F2162" s="17">
        <v>75</v>
      </c>
      <c r="G2162" s="18">
        <f t="shared" si="29"/>
        <v>86.206451612903223</v>
      </c>
      <c r="H2162" s="17" t="s">
        <v>3596</v>
      </c>
    </row>
    <row r="2163" spans="1:8">
      <c r="A2163" s="50">
        <v>2159</v>
      </c>
      <c r="B2163" s="17" t="s">
        <v>3623</v>
      </c>
      <c r="C2163" s="17" t="s">
        <v>3624</v>
      </c>
      <c r="D2163" s="47">
        <v>85</v>
      </c>
      <c r="E2163" s="48">
        <v>91.225806451612897</v>
      </c>
      <c r="F2163" s="17">
        <v>75</v>
      </c>
      <c r="G2163" s="18">
        <f t="shared" si="29"/>
        <v>87.735483870967727</v>
      </c>
      <c r="H2163" s="17" t="s">
        <v>3596</v>
      </c>
    </row>
    <row r="2164" spans="1:8">
      <c r="A2164" s="50">
        <v>2160</v>
      </c>
      <c r="B2164" s="17" t="s">
        <v>3625</v>
      </c>
      <c r="C2164" s="17" t="s">
        <v>3626</v>
      </c>
      <c r="D2164" s="47">
        <v>83</v>
      </c>
      <c r="E2164" s="48">
        <v>82.9677419354839</v>
      </c>
      <c r="F2164" s="17">
        <v>75</v>
      </c>
      <c r="G2164" s="18">
        <f t="shared" si="29"/>
        <v>82.180645161290329</v>
      </c>
      <c r="H2164" s="17" t="s">
        <v>3596</v>
      </c>
    </row>
    <row r="2165" spans="1:8">
      <c r="A2165" s="50">
        <v>2161</v>
      </c>
      <c r="B2165" s="17" t="s">
        <v>3627</v>
      </c>
      <c r="C2165" s="17" t="s">
        <v>3628</v>
      </c>
      <c r="D2165" s="47">
        <v>91</v>
      </c>
      <c r="E2165" s="48">
        <v>80</v>
      </c>
      <c r="F2165" s="17">
        <v>75</v>
      </c>
      <c r="G2165" s="18">
        <f t="shared" si="29"/>
        <v>82.8</v>
      </c>
      <c r="H2165" s="17" t="s">
        <v>3596</v>
      </c>
    </row>
    <row r="2166" spans="1:8">
      <c r="A2166" s="50">
        <v>2162</v>
      </c>
      <c r="B2166" s="17" t="s">
        <v>3629</v>
      </c>
      <c r="C2166" s="17" t="s">
        <v>3630</v>
      </c>
      <c r="D2166" s="47">
        <v>83</v>
      </c>
      <c r="E2166" s="48">
        <v>91</v>
      </c>
      <c r="F2166" s="17">
        <v>75</v>
      </c>
      <c r="G2166" s="18">
        <f t="shared" si="29"/>
        <v>87</v>
      </c>
      <c r="H2166" s="17" t="s">
        <v>3596</v>
      </c>
    </row>
    <row r="2167" spans="1:8">
      <c r="A2167" s="50">
        <v>2163</v>
      </c>
      <c r="B2167" s="17" t="s">
        <v>3631</v>
      </c>
      <c r="C2167" s="17" t="s">
        <v>3632</v>
      </c>
      <c r="D2167" s="47">
        <v>92</v>
      </c>
      <c r="E2167" s="48">
        <v>85.870967741935502</v>
      </c>
      <c r="F2167" s="17">
        <v>75</v>
      </c>
      <c r="G2167" s="18">
        <f t="shared" si="29"/>
        <v>86.622580645161293</v>
      </c>
      <c r="H2167" s="17" t="s">
        <v>3596</v>
      </c>
    </row>
    <row r="2168" spans="1:8">
      <c r="A2168" s="50">
        <v>2164</v>
      </c>
      <c r="B2168" s="17" t="s">
        <v>3633</v>
      </c>
      <c r="C2168" s="17" t="s">
        <v>3634</v>
      </c>
      <c r="D2168" s="47">
        <v>100</v>
      </c>
      <c r="E2168" s="48">
        <v>100</v>
      </c>
      <c r="F2168" s="17">
        <v>75</v>
      </c>
      <c r="G2168" s="18">
        <f t="shared" si="29"/>
        <v>97.5</v>
      </c>
      <c r="H2168" s="17" t="s">
        <v>3596</v>
      </c>
    </row>
    <row r="2169" spans="1:8">
      <c r="A2169" s="50">
        <v>2165</v>
      </c>
      <c r="B2169" s="17" t="s">
        <v>3635</v>
      </c>
      <c r="C2169" s="17" t="s">
        <v>3636</v>
      </c>
      <c r="D2169" s="47">
        <v>78</v>
      </c>
      <c r="E2169" s="48">
        <v>79.225806451612897</v>
      </c>
      <c r="F2169" s="17">
        <v>75</v>
      </c>
      <c r="G2169" s="18">
        <f t="shared" si="29"/>
        <v>78.435483870967744</v>
      </c>
      <c r="H2169" s="17" t="s">
        <v>3596</v>
      </c>
    </row>
    <row r="2170" spans="1:8">
      <c r="A2170" s="50">
        <v>2166</v>
      </c>
      <c r="B2170" s="17" t="s">
        <v>3637</v>
      </c>
      <c r="C2170" s="17" t="s">
        <v>3638</v>
      </c>
      <c r="D2170" s="47">
        <v>93</v>
      </c>
      <c r="E2170" s="48">
        <v>97.516129032258107</v>
      </c>
      <c r="F2170" s="17">
        <v>75</v>
      </c>
      <c r="G2170" s="18">
        <f t="shared" si="29"/>
        <v>93.909677419354864</v>
      </c>
      <c r="H2170" s="17" t="s">
        <v>3596</v>
      </c>
    </row>
    <row r="2171" spans="1:8">
      <c r="A2171" s="50">
        <v>2167</v>
      </c>
      <c r="B2171" s="17" t="s">
        <v>3639</v>
      </c>
      <c r="C2171" s="17" t="s">
        <v>3640</v>
      </c>
      <c r="D2171" s="47">
        <v>83</v>
      </c>
      <c r="E2171" s="48">
        <v>84.225806451612897</v>
      </c>
      <c r="F2171" s="17">
        <v>75</v>
      </c>
      <c r="G2171" s="18">
        <f t="shared" si="29"/>
        <v>82.935483870967744</v>
      </c>
      <c r="H2171" s="17" t="s">
        <v>3596</v>
      </c>
    </row>
    <row r="2172" spans="1:8">
      <c r="A2172" s="50">
        <v>2168</v>
      </c>
      <c r="B2172" s="17" t="s">
        <v>3641</v>
      </c>
      <c r="C2172" s="17" t="s">
        <v>3642</v>
      </c>
      <c r="D2172" s="47">
        <v>95</v>
      </c>
      <c r="E2172" s="48">
        <v>87.838709677419402</v>
      </c>
      <c r="F2172" s="17">
        <v>75</v>
      </c>
      <c r="G2172" s="18">
        <f t="shared" si="29"/>
        <v>88.703225806451641</v>
      </c>
      <c r="H2172" s="17" t="s">
        <v>3596</v>
      </c>
    </row>
    <row r="2173" spans="1:8">
      <c r="A2173" s="50">
        <v>2169</v>
      </c>
      <c r="B2173" s="17" t="s">
        <v>3643</v>
      </c>
      <c r="C2173" s="17" t="s">
        <v>3644</v>
      </c>
      <c r="D2173" s="47">
        <v>77</v>
      </c>
      <c r="E2173" s="48">
        <v>83.935483870967701</v>
      </c>
      <c r="F2173" s="17">
        <v>75</v>
      </c>
      <c r="G2173" s="18">
        <f t="shared" si="29"/>
        <v>80.961290322580624</v>
      </c>
      <c r="H2173" s="17" t="s">
        <v>3596</v>
      </c>
    </row>
    <row r="2174" spans="1:8">
      <c r="A2174" s="50">
        <v>2170</v>
      </c>
      <c r="B2174" s="17" t="s">
        <v>3645</v>
      </c>
      <c r="C2174" s="17" t="s">
        <v>3646</v>
      </c>
      <c r="D2174" s="47">
        <v>84</v>
      </c>
      <c r="E2174" s="48">
        <v>91.096774193548399</v>
      </c>
      <c r="F2174" s="17">
        <v>75</v>
      </c>
      <c r="G2174" s="18">
        <f t="shared" si="29"/>
        <v>87.358064516129033</v>
      </c>
      <c r="H2174" s="17" t="s">
        <v>3596</v>
      </c>
    </row>
    <row r="2175" spans="1:8">
      <c r="A2175" s="50">
        <v>2171</v>
      </c>
      <c r="B2175" s="17" t="s">
        <v>3647</v>
      </c>
      <c r="C2175" s="17" t="s">
        <v>3648</v>
      </c>
      <c r="D2175" s="47">
        <v>78</v>
      </c>
      <c r="E2175" s="48">
        <v>88.935483870967701</v>
      </c>
      <c r="F2175" s="17">
        <v>75</v>
      </c>
      <c r="G2175" s="18">
        <f t="shared" si="29"/>
        <v>84.261290322580621</v>
      </c>
      <c r="H2175" s="17" t="s">
        <v>3596</v>
      </c>
    </row>
    <row r="2176" spans="1:8">
      <c r="A2176" s="50">
        <v>2172</v>
      </c>
      <c r="B2176" s="17" t="s">
        <v>3649</v>
      </c>
      <c r="C2176" s="17" t="s">
        <v>3650</v>
      </c>
      <c r="D2176" s="47">
        <v>80</v>
      </c>
      <c r="E2176" s="48">
        <v>79.580645161290306</v>
      </c>
      <c r="F2176" s="17">
        <v>75</v>
      </c>
      <c r="G2176" s="18">
        <f t="shared" si="29"/>
        <v>79.248387096774181</v>
      </c>
      <c r="H2176" s="17" t="s">
        <v>3596</v>
      </c>
    </row>
    <row r="2177" spans="1:8">
      <c r="A2177" s="50">
        <v>2173</v>
      </c>
      <c r="B2177" s="17" t="s">
        <v>3651</v>
      </c>
      <c r="C2177" s="17" t="s">
        <v>3652</v>
      </c>
      <c r="D2177" s="47">
        <v>100</v>
      </c>
      <c r="E2177" s="48">
        <v>99.096774193548399</v>
      </c>
      <c r="F2177" s="17">
        <v>75</v>
      </c>
      <c r="G2177" s="18">
        <f t="shared" si="29"/>
        <v>96.958064516129042</v>
      </c>
      <c r="H2177" s="17" t="s">
        <v>3596</v>
      </c>
    </row>
    <row r="2178" spans="1:8">
      <c r="A2178" s="50">
        <v>2174</v>
      </c>
      <c r="B2178" s="17" t="s">
        <v>3653</v>
      </c>
      <c r="C2178" s="17" t="s">
        <v>3654</v>
      </c>
      <c r="D2178" s="47">
        <v>90</v>
      </c>
      <c r="E2178" s="48">
        <v>86.516129032258107</v>
      </c>
      <c r="F2178" s="17">
        <v>75</v>
      </c>
      <c r="G2178" s="18">
        <f t="shared" si="29"/>
        <v>86.409677419354864</v>
      </c>
      <c r="H2178" s="17" t="s">
        <v>3596</v>
      </c>
    </row>
    <row r="2179" spans="1:8">
      <c r="A2179" s="50">
        <v>2175</v>
      </c>
      <c r="B2179" s="17" t="s">
        <v>3655</v>
      </c>
      <c r="C2179" s="17" t="s">
        <v>3656</v>
      </c>
      <c r="D2179" s="47">
        <v>83</v>
      </c>
      <c r="E2179" s="48">
        <v>89.0322580645161</v>
      </c>
      <c r="F2179" s="17">
        <v>75</v>
      </c>
      <c r="G2179" s="18">
        <f t="shared" si="29"/>
        <v>85.819354838709657</v>
      </c>
      <c r="H2179" s="17" t="s">
        <v>3596</v>
      </c>
    </row>
    <row r="2180" spans="1:8">
      <c r="A2180" s="50">
        <v>2176</v>
      </c>
      <c r="B2180" s="17" t="s">
        <v>3657</v>
      </c>
      <c r="C2180" s="17" t="s">
        <v>3658</v>
      </c>
      <c r="D2180" s="47">
        <v>80</v>
      </c>
      <c r="E2180" s="48">
        <v>88.806451612903203</v>
      </c>
      <c r="F2180" s="17">
        <v>75</v>
      </c>
      <c r="G2180" s="18">
        <f t="shared" si="29"/>
        <v>84.783870967741919</v>
      </c>
      <c r="H2180" s="17" t="s">
        <v>3596</v>
      </c>
    </row>
    <row r="2181" spans="1:8">
      <c r="A2181" s="50">
        <v>2177</v>
      </c>
      <c r="B2181" s="17" t="s">
        <v>3659</v>
      </c>
      <c r="C2181" s="17" t="s">
        <v>3660</v>
      </c>
      <c r="D2181" s="47">
        <v>82</v>
      </c>
      <c r="E2181" s="48">
        <v>89.774193548387103</v>
      </c>
      <c r="F2181" s="17">
        <v>75</v>
      </c>
      <c r="G2181" s="18">
        <f t="shared" si="29"/>
        <v>85.964516129032262</v>
      </c>
      <c r="H2181" s="17" t="s">
        <v>3596</v>
      </c>
    </row>
    <row r="2182" spans="1:8">
      <c r="A2182" s="50">
        <v>2178</v>
      </c>
      <c r="B2182" s="17" t="s">
        <v>3661</v>
      </c>
      <c r="C2182" s="17" t="s">
        <v>3662</v>
      </c>
      <c r="D2182" s="47">
        <v>82</v>
      </c>
      <c r="E2182" s="48">
        <v>89.612903225806406</v>
      </c>
      <c r="F2182" s="17">
        <v>75</v>
      </c>
      <c r="G2182" s="18">
        <f t="shared" si="29"/>
        <v>85.867741935483835</v>
      </c>
      <c r="H2182" s="17" t="s">
        <v>3596</v>
      </c>
    </row>
    <row r="2183" spans="1:8">
      <c r="A2183" s="50">
        <v>2179</v>
      </c>
      <c r="B2183" s="17" t="s">
        <v>3663</v>
      </c>
      <c r="C2183" s="17" t="s">
        <v>3664</v>
      </c>
      <c r="D2183" s="47">
        <v>77</v>
      </c>
      <c r="E2183" s="48">
        <v>85.677419354838705</v>
      </c>
      <c r="F2183" s="17">
        <v>75</v>
      </c>
      <c r="G2183" s="18">
        <f t="shared" si="29"/>
        <v>82.00645161290322</v>
      </c>
      <c r="H2183" s="17" t="s">
        <v>3596</v>
      </c>
    </row>
    <row r="2184" spans="1:8">
      <c r="A2184" s="50">
        <v>2180</v>
      </c>
      <c r="B2184" s="17" t="s">
        <v>3665</v>
      </c>
      <c r="C2184" s="17" t="s">
        <v>3666</v>
      </c>
      <c r="D2184" s="47">
        <v>82</v>
      </c>
      <c r="E2184" s="48">
        <v>87.677419354838705</v>
      </c>
      <c r="F2184" s="17">
        <v>75</v>
      </c>
      <c r="G2184" s="18">
        <f t="shared" si="29"/>
        <v>84.706451612903223</v>
      </c>
      <c r="H2184" s="17" t="s">
        <v>3596</v>
      </c>
    </row>
    <row r="2185" spans="1:8">
      <c r="A2185" s="50">
        <v>2181</v>
      </c>
      <c r="B2185" s="17" t="s">
        <v>3667</v>
      </c>
      <c r="C2185" s="17" t="s">
        <v>3668</v>
      </c>
      <c r="D2185" s="47">
        <v>84</v>
      </c>
      <c r="E2185" s="48">
        <v>100</v>
      </c>
      <c r="F2185" s="17">
        <v>75</v>
      </c>
      <c r="G2185" s="18">
        <f t="shared" si="29"/>
        <v>92.7</v>
      </c>
      <c r="H2185" s="17" t="s">
        <v>3596</v>
      </c>
    </row>
    <row r="2186" spans="1:8">
      <c r="A2186" s="50">
        <v>2182</v>
      </c>
      <c r="B2186" s="17" t="s">
        <v>3669</v>
      </c>
      <c r="C2186" s="17" t="s">
        <v>3670</v>
      </c>
      <c r="D2186" s="47">
        <v>85</v>
      </c>
      <c r="E2186" s="48">
        <v>100</v>
      </c>
      <c r="F2186" s="17">
        <v>75</v>
      </c>
      <c r="G2186" s="18">
        <f t="shared" si="29"/>
        <v>93</v>
      </c>
      <c r="H2186" s="17" t="s">
        <v>3596</v>
      </c>
    </row>
    <row r="2187" spans="1:8">
      <c r="A2187" s="50">
        <v>2183</v>
      </c>
      <c r="B2187" s="17" t="s">
        <v>3671</v>
      </c>
      <c r="C2187" s="17" t="s">
        <v>3672</v>
      </c>
      <c r="D2187" s="47">
        <v>82</v>
      </c>
      <c r="E2187" s="48">
        <v>91.516129032258107</v>
      </c>
      <c r="F2187" s="17">
        <v>75</v>
      </c>
      <c r="G2187" s="18">
        <f t="shared" si="29"/>
        <v>87.009677419354858</v>
      </c>
      <c r="H2187" s="17" t="s">
        <v>3596</v>
      </c>
    </row>
    <row r="2188" spans="1:8">
      <c r="A2188" s="50">
        <v>2184</v>
      </c>
      <c r="B2188" s="17" t="s">
        <v>3673</v>
      </c>
      <c r="C2188" s="17" t="s">
        <v>3674</v>
      </c>
      <c r="D2188" s="47">
        <v>82</v>
      </c>
      <c r="E2188" s="48">
        <v>88.903225806451601</v>
      </c>
      <c r="F2188" s="17">
        <v>75</v>
      </c>
      <c r="G2188" s="18">
        <f t="shared" si="29"/>
        <v>85.441935483870964</v>
      </c>
      <c r="H2188" s="17" t="s">
        <v>3596</v>
      </c>
    </row>
    <row r="2189" spans="1:8">
      <c r="A2189" s="50">
        <v>2185</v>
      </c>
      <c r="B2189" s="17" t="s">
        <v>3675</v>
      </c>
      <c r="C2189" s="17" t="s">
        <v>3676</v>
      </c>
      <c r="D2189" s="47">
        <v>82</v>
      </c>
      <c r="E2189" s="48">
        <v>81.612903225806406</v>
      </c>
      <c r="F2189" s="17">
        <v>75</v>
      </c>
      <c r="G2189" s="18">
        <f t="shared" si="29"/>
        <v>81.067741935483838</v>
      </c>
      <c r="H2189" s="17" t="s">
        <v>3596</v>
      </c>
    </row>
    <row r="2190" spans="1:8">
      <c r="A2190" s="50">
        <v>2186</v>
      </c>
      <c r="B2190" s="17" t="s">
        <v>3677</v>
      </c>
      <c r="C2190" s="17" t="s">
        <v>3678</v>
      </c>
      <c r="D2190" s="47">
        <v>73</v>
      </c>
      <c r="E2190" s="48">
        <v>79.161290322580598</v>
      </c>
      <c r="F2190" s="17">
        <v>75</v>
      </c>
      <c r="G2190" s="18">
        <f t="shared" si="29"/>
        <v>76.896774193548353</v>
      </c>
      <c r="H2190" s="17" t="s">
        <v>3596</v>
      </c>
    </row>
    <row r="2191" spans="1:8">
      <c r="A2191" s="50">
        <v>2187</v>
      </c>
      <c r="B2191" s="17" t="s">
        <v>3679</v>
      </c>
      <c r="C2191" s="17" t="s">
        <v>3680</v>
      </c>
      <c r="D2191" s="47">
        <v>84</v>
      </c>
      <c r="E2191" s="48">
        <v>81</v>
      </c>
      <c r="F2191" s="17">
        <v>75</v>
      </c>
      <c r="G2191" s="18">
        <f t="shared" si="29"/>
        <v>81.3</v>
      </c>
      <c r="H2191" s="17" t="s">
        <v>3596</v>
      </c>
    </row>
    <row r="2192" spans="1:8">
      <c r="A2192" s="50">
        <v>2188</v>
      </c>
      <c r="B2192" s="17" t="s">
        <v>3681</v>
      </c>
      <c r="C2192" s="17" t="s">
        <v>3682</v>
      </c>
      <c r="D2192" s="47">
        <v>84</v>
      </c>
      <c r="E2192" s="48">
        <v>82.9677419354839</v>
      </c>
      <c r="F2192" s="17">
        <v>75</v>
      </c>
      <c r="G2192" s="18">
        <f t="shared" si="29"/>
        <v>82.48064516129034</v>
      </c>
      <c r="H2192" s="17" t="s">
        <v>3596</v>
      </c>
    </row>
    <row r="2193" spans="1:8">
      <c r="A2193" s="50">
        <v>2189</v>
      </c>
      <c r="B2193" s="17" t="s">
        <v>3683</v>
      </c>
      <c r="C2193" s="17" t="s">
        <v>3684</v>
      </c>
      <c r="D2193" s="47">
        <v>82</v>
      </c>
      <c r="E2193" s="48">
        <v>82.838709677419402</v>
      </c>
      <c r="F2193" s="17">
        <v>75</v>
      </c>
      <c r="G2193" s="18">
        <f t="shared" si="29"/>
        <v>81.803225806451636</v>
      </c>
      <c r="H2193" s="17" t="s">
        <v>3596</v>
      </c>
    </row>
    <row r="2194" spans="1:8">
      <c r="A2194" s="50">
        <v>2190</v>
      </c>
      <c r="B2194" s="17" t="s">
        <v>3685</v>
      </c>
      <c r="C2194" s="17" t="s">
        <v>3686</v>
      </c>
      <c r="D2194" s="47">
        <v>76</v>
      </c>
      <c r="E2194" s="48">
        <v>88.354838709677395</v>
      </c>
      <c r="F2194" s="17">
        <v>75</v>
      </c>
      <c r="G2194" s="18">
        <f t="shared" si="29"/>
        <v>83.312903225806437</v>
      </c>
      <c r="H2194" s="17" t="s">
        <v>3596</v>
      </c>
    </row>
    <row r="2195" spans="1:8">
      <c r="A2195" s="50">
        <v>2191</v>
      </c>
      <c r="B2195" s="17" t="s">
        <v>3687</v>
      </c>
      <c r="C2195" s="17" t="s">
        <v>3688</v>
      </c>
      <c r="D2195" s="47">
        <v>78</v>
      </c>
      <c r="E2195" s="48">
        <v>87.677419354838705</v>
      </c>
      <c r="F2195" s="17">
        <v>75</v>
      </c>
      <c r="G2195" s="18">
        <f t="shared" si="29"/>
        <v>83.50645161290322</v>
      </c>
      <c r="H2195" s="17" t="s">
        <v>3596</v>
      </c>
    </row>
    <row r="2196" spans="1:8">
      <c r="A2196" s="50">
        <v>2192</v>
      </c>
      <c r="B2196" s="17" t="s">
        <v>3689</v>
      </c>
      <c r="C2196" s="17" t="s">
        <v>3690</v>
      </c>
      <c r="D2196" s="47">
        <v>100</v>
      </c>
      <c r="E2196" s="48">
        <v>100</v>
      </c>
      <c r="F2196" s="17">
        <v>75</v>
      </c>
      <c r="G2196" s="18">
        <f t="shared" si="29"/>
        <v>97.5</v>
      </c>
      <c r="H2196" s="17" t="s">
        <v>3596</v>
      </c>
    </row>
    <row r="2197" spans="1:8">
      <c r="A2197" s="50">
        <v>2193</v>
      </c>
      <c r="B2197" s="17" t="s">
        <v>3691</v>
      </c>
      <c r="C2197" s="17" t="s">
        <v>3692</v>
      </c>
      <c r="D2197" s="47">
        <v>81</v>
      </c>
      <c r="E2197" s="48">
        <v>80.096774193548399</v>
      </c>
      <c r="F2197" s="17">
        <v>75</v>
      </c>
      <c r="G2197" s="18">
        <f t="shared" si="29"/>
        <v>79.858064516129033</v>
      </c>
      <c r="H2197" s="17" t="s">
        <v>3596</v>
      </c>
    </row>
    <row r="2198" spans="1:8">
      <c r="A2198" s="50">
        <v>2194</v>
      </c>
      <c r="B2198" s="19">
        <v>2310548</v>
      </c>
      <c r="C2198" s="20" t="s">
        <v>3693</v>
      </c>
      <c r="D2198" s="4">
        <v>83</v>
      </c>
      <c r="E2198" s="21">
        <v>84.580645161290306</v>
      </c>
      <c r="F2198" s="4">
        <v>75</v>
      </c>
      <c r="G2198" s="21">
        <f t="shared" ref="G2198:G2261" si="30">D2198*0.3+E2198*0.6+F2198*0.1</f>
        <v>83.148387096774172</v>
      </c>
      <c r="H2198" s="4" t="s">
        <v>3596</v>
      </c>
    </row>
    <row r="2199" spans="1:8">
      <c r="A2199" s="50">
        <v>2195</v>
      </c>
      <c r="B2199" s="19">
        <v>2310549</v>
      </c>
      <c r="C2199" s="20" t="s">
        <v>3694</v>
      </c>
      <c r="D2199" s="4">
        <v>85</v>
      </c>
      <c r="E2199" s="21">
        <v>82.225806451612897</v>
      </c>
      <c r="F2199" s="4">
        <v>75</v>
      </c>
      <c r="G2199" s="21">
        <f t="shared" si="30"/>
        <v>82.335483870967735</v>
      </c>
      <c r="H2199" s="4" t="s">
        <v>3596</v>
      </c>
    </row>
    <row r="2200" spans="1:8">
      <c r="A2200" s="50">
        <v>2196</v>
      </c>
      <c r="B2200" s="19">
        <v>2310550</v>
      </c>
      <c r="C2200" s="20" t="s">
        <v>3695</v>
      </c>
      <c r="D2200" s="4">
        <v>86</v>
      </c>
      <c r="E2200" s="21">
        <v>91.29</v>
      </c>
      <c r="F2200" s="4">
        <v>75</v>
      </c>
      <c r="G2200" s="21">
        <f t="shared" si="30"/>
        <v>88.073999999999998</v>
      </c>
      <c r="H2200" s="4" t="s">
        <v>3596</v>
      </c>
    </row>
    <row r="2201" spans="1:8">
      <c r="A2201" s="50">
        <v>2197</v>
      </c>
      <c r="B2201" s="19">
        <v>2310551</v>
      </c>
      <c r="C2201" s="20" t="s">
        <v>3696</v>
      </c>
      <c r="D2201" s="4">
        <v>90</v>
      </c>
      <c r="E2201" s="21">
        <v>87.096774193548399</v>
      </c>
      <c r="F2201" s="4">
        <v>75</v>
      </c>
      <c r="G2201" s="21">
        <f t="shared" si="30"/>
        <v>86.758064516129039</v>
      </c>
      <c r="H2201" s="4" t="s">
        <v>3596</v>
      </c>
    </row>
    <row r="2202" spans="1:8">
      <c r="A2202" s="50">
        <v>2198</v>
      </c>
      <c r="B2202" s="19">
        <v>2310552</v>
      </c>
      <c r="C2202" s="20" t="s">
        <v>3697</v>
      </c>
      <c r="D2202" s="4">
        <v>86</v>
      </c>
      <c r="E2202" s="21">
        <v>90.451612903225794</v>
      </c>
      <c r="F2202" s="4">
        <v>75</v>
      </c>
      <c r="G2202" s="21">
        <f t="shared" si="30"/>
        <v>87.570967741935476</v>
      </c>
      <c r="H2202" s="4" t="s">
        <v>3596</v>
      </c>
    </row>
    <row r="2203" spans="1:8">
      <c r="A2203" s="50">
        <v>2199</v>
      </c>
      <c r="B2203" s="19">
        <v>2310553</v>
      </c>
      <c r="C2203" s="20" t="s">
        <v>3698</v>
      </c>
      <c r="D2203" s="4">
        <v>100</v>
      </c>
      <c r="E2203" s="21">
        <v>100</v>
      </c>
      <c r="F2203" s="4">
        <v>75</v>
      </c>
      <c r="G2203" s="21">
        <f t="shared" si="30"/>
        <v>97.5</v>
      </c>
      <c r="H2203" s="4" t="s">
        <v>3596</v>
      </c>
    </row>
    <row r="2204" spans="1:8">
      <c r="A2204" s="50">
        <v>2200</v>
      </c>
      <c r="B2204" s="19">
        <v>2310554</v>
      </c>
      <c r="C2204" s="20" t="s">
        <v>3699</v>
      </c>
      <c r="D2204" s="4">
        <v>84</v>
      </c>
      <c r="E2204" s="21">
        <v>84.741935483871003</v>
      </c>
      <c r="F2204" s="4">
        <v>75</v>
      </c>
      <c r="G2204" s="21">
        <f t="shared" si="30"/>
        <v>83.545161290322596</v>
      </c>
      <c r="H2204" s="4" t="s">
        <v>3596</v>
      </c>
    </row>
    <row r="2205" spans="1:8">
      <c r="A2205" s="50">
        <v>2201</v>
      </c>
      <c r="B2205" s="19">
        <v>2310555</v>
      </c>
      <c r="C2205" s="20" t="s">
        <v>3700</v>
      </c>
      <c r="D2205" s="4">
        <v>84</v>
      </c>
      <c r="E2205" s="21">
        <v>90</v>
      </c>
      <c r="F2205" s="4">
        <v>75</v>
      </c>
      <c r="G2205" s="21">
        <f t="shared" si="30"/>
        <v>86.7</v>
      </c>
      <c r="H2205" s="4" t="s">
        <v>3596</v>
      </c>
    </row>
    <row r="2206" spans="1:8">
      <c r="A2206" s="50">
        <v>2202</v>
      </c>
      <c r="B2206" s="19">
        <v>2310556</v>
      </c>
      <c r="C2206" s="20" t="s">
        <v>3701</v>
      </c>
      <c r="D2206" s="4">
        <v>83</v>
      </c>
      <c r="E2206" s="21">
        <v>83.741935483871003</v>
      </c>
      <c r="F2206" s="4">
        <v>75</v>
      </c>
      <c r="G2206" s="21">
        <f t="shared" si="30"/>
        <v>82.645161290322591</v>
      </c>
      <c r="H2206" s="4" t="s">
        <v>3596</v>
      </c>
    </row>
    <row r="2207" spans="1:8">
      <c r="A2207" s="50">
        <v>2203</v>
      </c>
      <c r="B2207" s="19">
        <v>2310557</v>
      </c>
      <c r="C2207" s="20" t="s">
        <v>3702</v>
      </c>
      <c r="D2207" s="4">
        <v>95</v>
      </c>
      <c r="E2207" s="21">
        <v>86.483870967741893</v>
      </c>
      <c r="F2207" s="4">
        <v>75</v>
      </c>
      <c r="G2207" s="21">
        <f t="shared" si="30"/>
        <v>87.890322580645133</v>
      </c>
      <c r="H2207" s="4" t="s">
        <v>3596</v>
      </c>
    </row>
    <row r="2208" spans="1:8">
      <c r="A2208" s="50">
        <v>2204</v>
      </c>
      <c r="B2208" s="19">
        <v>2310558</v>
      </c>
      <c r="C2208" s="20" t="s">
        <v>3703</v>
      </c>
      <c r="D2208" s="4">
        <v>84</v>
      </c>
      <c r="E2208" s="21">
        <v>86.935483870967701</v>
      </c>
      <c r="F2208" s="4">
        <v>75</v>
      </c>
      <c r="G2208" s="21">
        <f t="shared" si="30"/>
        <v>84.861290322580615</v>
      </c>
      <c r="H2208" s="4" t="s">
        <v>3596</v>
      </c>
    </row>
    <row r="2209" spans="1:8">
      <c r="A2209" s="50">
        <v>2205</v>
      </c>
      <c r="B2209" s="19">
        <v>2310559</v>
      </c>
      <c r="C2209" s="20" t="s">
        <v>3704</v>
      </c>
      <c r="D2209" s="4">
        <v>77</v>
      </c>
      <c r="E2209" s="21">
        <v>79.16</v>
      </c>
      <c r="F2209" s="4">
        <v>75</v>
      </c>
      <c r="G2209" s="21">
        <f t="shared" si="30"/>
        <v>78.095999999999989</v>
      </c>
      <c r="H2209" s="4" t="s">
        <v>3596</v>
      </c>
    </row>
    <row r="2210" spans="1:8">
      <c r="A2210" s="50">
        <v>2206</v>
      </c>
      <c r="B2210" s="19">
        <v>2310560</v>
      </c>
      <c r="C2210" s="20" t="s">
        <v>3705</v>
      </c>
      <c r="D2210" s="4">
        <v>85</v>
      </c>
      <c r="E2210" s="21">
        <v>82.741935483871003</v>
      </c>
      <c r="F2210" s="4">
        <v>75</v>
      </c>
      <c r="G2210" s="21">
        <f t="shared" si="30"/>
        <v>82.645161290322591</v>
      </c>
      <c r="H2210" s="4" t="s">
        <v>3596</v>
      </c>
    </row>
    <row r="2211" spans="1:8">
      <c r="A2211" s="50">
        <v>2207</v>
      </c>
      <c r="B2211" s="19">
        <v>2310561</v>
      </c>
      <c r="C2211" s="20" t="s">
        <v>3706</v>
      </c>
      <c r="D2211" s="4">
        <v>80</v>
      </c>
      <c r="E2211" s="21">
        <v>82.806451612903203</v>
      </c>
      <c r="F2211" s="4">
        <v>75</v>
      </c>
      <c r="G2211" s="21">
        <f t="shared" si="30"/>
        <v>81.18387096774191</v>
      </c>
      <c r="H2211" s="4" t="s">
        <v>3596</v>
      </c>
    </row>
    <row r="2212" spans="1:8">
      <c r="A2212" s="50">
        <v>2208</v>
      </c>
      <c r="B2212" s="19">
        <v>2310562</v>
      </c>
      <c r="C2212" s="20" t="s">
        <v>3707</v>
      </c>
      <c r="D2212" s="4">
        <v>83</v>
      </c>
      <c r="E2212" s="21">
        <v>86.387096774193594</v>
      </c>
      <c r="F2212" s="4">
        <v>75</v>
      </c>
      <c r="G2212" s="21">
        <f t="shared" si="30"/>
        <v>84.232258064516145</v>
      </c>
      <c r="H2212" s="4" t="s">
        <v>3596</v>
      </c>
    </row>
    <row r="2213" spans="1:8">
      <c r="A2213" s="50">
        <v>2209</v>
      </c>
      <c r="B2213" s="19">
        <v>2310563</v>
      </c>
      <c r="C2213" s="20" t="s">
        <v>3708</v>
      </c>
      <c r="D2213" s="4">
        <v>98</v>
      </c>
      <c r="E2213" s="21">
        <v>91.838709677419402</v>
      </c>
      <c r="F2213" s="4">
        <v>75</v>
      </c>
      <c r="G2213" s="21">
        <f t="shared" si="30"/>
        <v>92.003225806451638</v>
      </c>
      <c r="H2213" s="4" t="s">
        <v>3596</v>
      </c>
    </row>
    <row r="2214" spans="1:8">
      <c r="A2214" s="50">
        <v>2210</v>
      </c>
      <c r="B2214" s="19">
        <v>2310564</v>
      </c>
      <c r="C2214" s="20" t="s">
        <v>3709</v>
      </c>
      <c r="D2214" s="4">
        <v>80</v>
      </c>
      <c r="E2214" s="21">
        <v>87.0322580645161</v>
      </c>
      <c r="F2214" s="4">
        <v>75</v>
      </c>
      <c r="G2214" s="21">
        <f t="shared" si="30"/>
        <v>83.719354838709648</v>
      </c>
      <c r="H2214" s="4" t="s">
        <v>3596</v>
      </c>
    </row>
    <row r="2215" spans="1:8">
      <c r="A2215" s="50">
        <v>2211</v>
      </c>
      <c r="B2215" s="19">
        <v>2310565</v>
      </c>
      <c r="C2215" s="20" t="s">
        <v>3710</v>
      </c>
      <c r="D2215" s="4">
        <v>87</v>
      </c>
      <c r="E2215" s="21">
        <v>84.806451612903203</v>
      </c>
      <c r="F2215" s="4">
        <v>75</v>
      </c>
      <c r="G2215" s="21">
        <f t="shared" si="30"/>
        <v>84.483870967741922</v>
      </c>
      <c r="H2215" s="4" t="s">
        <v>3596</v>
      </c>
    </row>
    <row r="2216" spans="1:8">
      <c r="A2216" s="50">
        <v>2212</v>
      </c>
      <c r="B2216" s="19">
        <v>2310566</v>
      </c>
      <c r="C2216" s="20" t="s">
        <v>3711</v>
      </c>
      <c r="D2216" s="4">
        <v>100</v>
      </c>
      <c r="E2216" s="21">
        <v>89.290322580645196</v>
      </c>
      <c r="F2216" s="4">
        <v>75</v>
      </c>
      <c r="G2216" s="21">
        <f t="shared" si="30"/>
        <v>91.074193548387115</v>
      </c>
      <c r="H2216" s="4" t="s">
        <v>3596</v>
      </c>
    </row>
    <row r="2217" spans="1:8">
      <c r="A2217" s="50">
        <v>2213</v>
      </c>
      <c r="B2217" s="19">
        <v>2310567</v>
      </c>
      <c r="C2217" s="20" t="s">
        <v>3712</v>
      </c>
      <c r="D2217" s="4">
        <v>85</v>
      </c>
      <c r="E2217" s="21">
        <v>94.935483870967701</v>
      </c>
      <c r="F2217" s="4">
        <v>75</v>
      </c>
      <c r="G2217" s="21">
        <f t="shared" si="30"/>
        <v>89.961290322580624</v>
      </c>
      <c r="H2217" s="4" t="s">
        <v>3596</v>
      </c>
    </row>
    <row r="2218" spans="1:8">
      <c r="A2218" s="50">
        <v>2214</v>
      </c>
      <c r="B2218" s="19">
        <v>2310568</v>
      </c>
      <c r="C2218" s="20" t="s">
        <v>3713</v>
      </c>
      <c r="D2218" s="4">
        <v>84</v>
      </c>
      <c r="E2218" s="21">
        <v>90.580645161290306</v>
      </c>
      <c r="F2218" s="4">
        <v>75</v>
      </c>
      <c r="G2218" s="21">
        <f t="shared" si="30"/>
        <v>87.048387096774178</v>
      </c>
      <c r="H2218" s="4" t="s">
        <v>3596</v>
      </c>
    </row>
    <row r="2219" spans="1:8">
      <c r="A2219" s="50">
        <v>2215</v>
      </c>
      <c r="B2219" s="19">
        <v>2310569</v>
      </c>
      <c r="C2219" s="20" t="s">
        <v>3714</v>
      </c>
      <c r="D2219" s="4">
        <v>84</v>
      </c>
      <c r="E2219" s="21">
        <v>83.612903225806406</v>
      </c>
      <c r="F2219" s="4">
        <v>75</v>
      </c>
      <c r="G2219" s="21">
        <f t="shared" si="30"/>
        <v>82.867741935483835</v>
      </c>
      <c r="H2219" s="4" t="s">
        <v>3596</v>
      </c>
    </row>
    <row r="2220" spans="1:8">
      <c r="A2220" s="50">
        <v>2216</v>
      </c>
      <c r="B2220" s="19">
        <v>2310570</v>
      </c>
      <c r="C2220" s="20" t="s">
        <v>3715</v>
      </c>
      <c r="D2220" s="4">
        <v>93</v>
      </c>
      <c r="E2220" s="21">
        <v>100</v>
      </c>
      <c r="F2220" s="4">
        <v>75</v>
      </c>
      <c r="G2220" s="21">
        <f t="shared" si="30"/>
        <v>95.4</v>
      </c>
      <c r="H2220" s="4" t="s">
        <v>3596</v>
      </c>
    </row>
    <row r="2221" spans="1:8">
      <c r="A2221" s="50">
        <v>2217</v>
      </c>
      <c r="B2221" s="19">
        <v>2310571</v>
      </c>
      <c r="C2221" s="20" t="s">
        <v>3716</v>
      </c>
      <c r="D2221" s="4">
        <v>86</v>
      </c>
      <c r="E2221" s="21">
        <v>88.61</v>
      </c>
      <c r="F2221" s="4">
        <v>75</v>
      </c>
      <c r="G2221" s="21">
        <f t="shared" si="30"/>
        <v>86.465999999999994</v>
      </c>
      <c r="H2221" s="4" t="s">
        <v>3596</v>
      </c>
    </row>
    <row r="2222" spans="1:8">
      <c r="A2222" s="50">
        <v>2218</v>
      </c>
      <c r="B2222" s="19">
        <v>2310572</v>
      </c>
      <c r="C2222" s="20" t="s">
        <v>3717</v>
      </c>
      <c r="D2222" s="4">
        <v>100</v>
      </c>
      <c r="E2222" s="21">
        <v>100</v>
      </c>
      <c r="F2222" s="4">
        <v>75</v>
      </c>
      <c r="G2222" s="21">
        <f t="shared" si="30"/>
        <v>97.5</v>
      </c>
      <c r="H2222" s="4" t="s">
        <v>3596</v>
      </c>
    </row>
    <row r="2223" spans="1:8">
      <c r="A2223" s="50">
        <v>2219</v>
      </c>
      <c r="B2223" s="19">
        <v>2310573</v>
      </c>
      <c r="C2223" s="20" t="s">
        <v>3718</v>
      </c>
      <c r="D2223" s="4">
        <v>86</v>
      </c>
      <c r="E2223" s="21">
        <v>85.903225806451601</v>
      </c>
      <c r="F2223" s="4">
        <v>75</v>
      </c>
      <c r="G2223" s="21">
        <f t="shared" si="30"/>
        <v>84.841935483870955</v>
      </c>
      <c r="H2223" s="4" t="s">
        <v>3596</v>
      </c>
    </row>
    <row r="2224" spans="1:8">
      <c r="A2224" s="50">
        <v>2220</v>
      </c>
      <c r="B2224" s="19">
        <v>2310574</v>
      </c>
      <c r="C2224" s="20" t="s">
        <v>3719</v>
      </c>
      <c r="D2224" s="4">
        <v>82</v>
      </c>
      <c r="E2224" s="21">
        <v>85.677419354838705</v>
      </c>
      <c r="F2224" s="4">
        <v>75</v>
      </c>
      <c r="G2224" s="21">
        <f t="shared" si="30"/>
        <v>83.50645161290322</v>
      </c>
      <c r="H2224" s="4" t="s">
        <v>3596</v>
      </c>
    </row>
    <row r="2225" spans="1:8">
      <c r="A2225" s="50">
        <v>2221</v>
      </c>
      <c r="B2225" s="19">
        <v>2310575</v>
      </c>
      <c r="C2225" s="20" t="s">
        <v>3720</v>
      </c>
      <c r="D2225" s="4">
        <v>86</v>
      </c>
      <c r="E2225" s="21">
        <v>89.322580645161295</v>
      </c>
      <c r="F2225" s="4">
        <v>75</v>
      </c>
      <c r="G2225" s="21">
        <f t="shared" si="30"/>
        <v>86.893548387096772</v>
      </c>
      <c r="H2225" s="4" t="s">
        <v>3596</v>
      </c>
    </row>
    <row r="2226" spans="1:8">
      <c r="A2226" s="50">
        <v>2222</v>
      </c>
      <c r="B2226" s="19">
        <v>2310576</v>
      </c>
      <c r="C2226" s="20" t="s">
        <v>3721</v>
      </c>
      <c r="D2226" s="4">
        <v>87</v>
      </c>
      <c r="E2226" s="21">
        <v>100</v>
      </c>
      <c r="F2226" s="4">
        <v>75</v>
      </c>
      <c r="G2226" s="21">
        <f t="shared" si="30"/>
        <v>93.6</v>
      </c>
      <c r="H2226" s="4" t="s">
        <v>3596</v>
      </c>
    </row>
    <row r="2227" spans="1:8">
      <c r="A2227" s="50">
        <v>2223</v>
      </c>
      <c r="B2227" s="19">
        <v>2310577</v>
      </c>
      <c r="C2227" s="20" t="s">
        <v>3722</v>
      </c>
      <c r="D2227" s="4">
        <v>84</v>
      </c>
      <c r="E2227" s="21">
        <v>85.064516129032299</v>
      </c>
      <c r="F2227" s="4">
        <v>75</v>
      </c>
      <c r="G2227" s="21">
        <f t="shared" si="30"/>
        <v>83.738709677419379</v>
      </c>
      <c r="H2227" s="4" t="s">
        <v>3596</v>
      </c>
    </row>
    <row r="2228" spans="1:8">
      <c r="A2228" s="50">
        <v>2224</v>
      </c>
      <c r="B2228" s="19">
        <v>2310578</v>
      </c>
      <c r="C2228" s="20" t="s">
        <v>3723</v>
      </c>
      <c r="D2228" s="4">
        <v>85</v>
      </c>
      <c r="E2228" s="21">
        <v>83.161290322580598</v>
      </c>
      <c r="F2228" s="4">
        <v>75</v>
      </c>
      <c r="G2228" s="21">
        <f t="shared" si="30"/>
        <v>82.896774193548367</v>
      </c>
      <c r="H2228" s="4" t="s">
        <v>3596</v>
      </c>
    </row>
    <row r="2229" spans="1:8">
      <c r="A2229" s="50">
        <v>2225</v>
      </c>
      <c r="B2229" s="19">
        <v>2310579</v>
      </c>
      <c r="C2229" s="20" t="s">
        <v>3724</v>
      </c>
      <c r="D2229" s="4">
        <v>82</v>
      </c>
      <c r="E2229" s="21">
        <v>100</v>
      </c>
      <c r="F2229" s="4">
        <v>75</v>
      </c>
      <c r="G2229" s="21">
        <f t="shared" si="30"/>
        <v>92.1</v>
      </c>
      <c r="H2229" s="4" t="s">
        <v>3596</v>
      </c>
    </row>
    <row r="2230" spans="1:8">
      <c r="A2230" s="50">
        <v>2226</v>
      </c>
      <c r="B2230" s="19">
        <v>2310580</v>
      </c>
      <c r="C2230" s="20" t="s">
        <v>3725</v>
      </c>
      <c r="D2230" s="4">
        <v>88</v>
      </c>
      <c r="E2230" s="21">
        <v>94.9677419354839</v>
      </c>
      <c r="F2230" s="4">
        <v>75</v>
      </c>
      <c r="G2230" s="21">
        <f t="shared" si="30"/>
        <v>90.880645161290346</v>
      </c>
      <c r="H2230" s="4" t="s">
        <v>3596</v>
      </c>
    </row>
    <row r="2231" spans="1:8">
      <c r="A2231" s="50">
        <v>2227</v>
      </c>
      <c r="B2231" s="19">
        <v>2310581</v>
      </c>
      <c r="C2231" s="20" t="s">
        <v>3726</v>
      </c>
      <c r="D2231" s="4">
        <v>86</v>
      </c>
      <c r="E2231" s="21">
        <v>93.387096774193594</v>
      </c>
      <c r="F2231" s="4">
        <v>75</v>
      </c>
      <c r="G2231" s="21">
        <f t="shared" si="30"/>
        <v>89.332258064516154</v>
      </c>
      <c r="H2231" s="4" t="s">
        <v>3596</v>
      </c>
    </row>
    <row r="2232" spans="1:8">
      <c r="A2232" s="50">
        <v>2228</v>
      </c>
      <c r="B2232" s="19">
        <v>2310583</v>
      </c>
      <c r="C2232" s="20" t="s">
        <v>3727</v>
      </c>
      <c r="D2232" s="4">
        <v>86</v>
      </c>
      <c r="E2232" s="21">
        <v>90.419354838709694</v>
      </c>
      <c r="F2232" s="4">
        <v>75</v>
      </c>
      <c r="G2232" s="21">
        <f t="shared" si="30"/>
        <v>87.551612903225816</v>
      </c>
      <c r="H2232" s="4" t="s">
        <v>3596</v>
      </c>
    </row>
    <row r="2233" spans="1:8">
      <c r="A2233" s="50">
        <v>2229</v>
      </c>
      <c r="B2233" s="19">
        <v>2310584</v>
      </c>
      <c r="C2233" s="20" t="s">
        <v>3728</v>
      </c>
      <c r="D2233" s="4">
        <v>99</v>
      </c>
      <c r="E2233" s="21">
        <v>94.48</v>
      </c>
      <c r="F2233" s="4">
        <v>75</v>
      </c>
      <c r="G2233" s="21">
        <f t="shared" si="30"/>
        <v>93.888000000000005</v>
      </c>
      <c r="H2233" s="4" t="s">
        <v>3596</v>
      </c>
    </row>
    <row r="2234" spans="1:8">
      <c r="A2234" s="50">
        <v>2230</v>
      </c>
      <c r="B2234" s="19">
        <v>2310585</v>
      </c>
      <c r="C2234" s="20" t="s">
        <v>3729</v>
      </c>
      <c r="D2234" s="4">
        <v>82</v>
      </c>
      <c r="E2234" s="21">
        <v>88.612903225806406</v>
      </c>
      <c r="F2234" s="4">
        <v>75</v>
      </c>
      <c r="G2234" s="21">
        <f t="shared" si="30"/>
        <v>85.267741935483841</v>
      </c>
      <c r="H2234" s="4" t="s">
        <v>3596</v>
      </c>
    </row>
    <row r="2235" spans="1:8">
      <c r="A2235" s="50">
        <v>2231</v>
      </c>
      <c r="B2235" s="19">
        <v>2310586</v>
      </c>
      <c r="C2235" s="20" t="s">
        <v>3730</v>
      </c>
      <c r="D2235" s="4">
        <v>86</v>
      </c>
      <c r="E2235" s="21">
        <v>100</v>
      </c>
      <c r="F2235" s="4">
        <v>75</v>
      </c>
      <c r="G2235" s="21">
        <f t="shared" si="30"/>
        <v>93.3</v>
      </c>
      <c r="H2235" s="4" t="s">
        <v>3596</v>
      </c>
    </row>
    <row r="2236" spans="1:8">
      <c r="A2236" s="50">
        <v>2232</v>
      </c>
      <c r="B2236" s="19">
        <v>2310587</v>
      </c>
      <c r="C2236" s="20" t="s">
        <v>3731</v>
      </c>
      <c r="D2236" s="4">
        <v>84</v>
      </c>
      <c r="E2236" s="21">
        <v>99.870967741935502</v>
      </c>
      <c r="F2236" s="4">
        <v>75</v>
      </c>
      <c r="G2236" s="21">
        <f t="shared" si="30"/>
        <v>92.622580645161293</v>
      </c>
      <c r="H2236" s="4" t="s">
        <v>3596</v>
      </c>
    </row>
    <row r="2237" spans="1:8">
      <c r="A2237" s="50">
        <v>2233</v>
      </c>
      <c r="B2237" s="19">
        <v>2310588</v>
      </c>
      <c r="C2237" s="20" t="s">
        <v>3732</v>
      </c>
      <c r="D2237" s="4">
        <v>86</v>
      </c>
      <c r="E2237" s="21">
        <v>86.193548387096797</v>
      </c>
      <c r="F2237" s="4">
        <v>75</v>
      </c>
      <c r="G2237" s="21">
        <f t="shared" si="30"/>
        <v>85.016129032258078</v>
      </c>
      <c r="H2237" s="4" t="s">
        <v>3596</v>
      </c>
    </row>
    <row r="2238" spans="1:8">
      <c r="A2238" s="50">
        <v>2234</v>
      </c>
      <c r="B2238" s="19">
        <v>2310589</v>
      </c>
      <c r="C2238" s="20" t="s">
        <v>3733</v>
      </c>
      <c r="D2238" s="4">
        <v>85</v>
      </c>
      <c r="E2238" s="21">
        <v>100</v>
      </c>
      <c r="F2238" s="4">
        <v>75</v>
      </c>
      <c r="G2238" s="21">
        <f t="shared" si="30"/>
        <v>93</v>
      </c>
      <c r="H2238" s="4" t="s">
        <v>3596</v>
      </c>
    </row>
    <row r="2239" spans="1:8">
      <c r="A2239" s="50">
        <v>2235</v>
      </c>
      <c r="B2239" s="19">
        <v>2310590</v>
      </c>
      <c r="C2239" s="20" t="s">
        <v>3734</v>
      </c>
      <c r="D2239" s="4">
        <v>82</v>
      </c>
      <c r="E2239" s="21">
        <v>90.16</v>
      </c>
      <c r="F2239" s="4">
        <v>75</v>
      </c>
      <c r="G2239" s="21">
        <f t="shared" si="30"/>
        <v>86.195999999999998</v>
      </c>
      <c r="H2239" s="4" t="s">
        <v>3596</v>
      </c>
    </row>
    <row r="2240" spans="1:8">
      <c r="A2240" s="50">
        <v>2236</v>
      </c>
      <c r="B2240" s="19">
        <v>2310591</v>
      </c>
      <c r="C2240" s="20" t="s">
        <v>3735</v>
      </c>
      <c r="D2240" s="4">
        <v>86</v>
      </c>
      <c r="E2240" s="21">
        <v>93.322580645161295</v>
      </c>
      <c r="F2240" s="4">
        <v>75</v>
      </c>
      <c r="G2240" s="21">
        <f t="shared" si="30"/>
        <v>89.293548387096777</v>
      </c>
      <c r="H2240" s="4" t="s">
        <v>3596</v>
      </c>
    </row>
    <row r="2241" spans="1:8">
      <c r="A2241" s="50">
        <v>2237</v>
      </c>
      <c r="B2241" s="19">
        <v>2310592</v>
      </c>
      <c r="C2241" s="20" t="s">
        <v>3736</v>
      </c>
      <c r="D2241" s="4">
        <v>85</v>
      </c>
      <c r="E2241" s="21">
        <v>84.193548387096797</v>
      </c>
      <c r="F2241" s="4">
        <v>75</v>
      </c>
      <c r="G2241" s="21">
        <f t="shared" si="30"/>
        <v>83.516129032258078</v>
      </c>
      <c r="H2241" s="4" t="s">
        <v>3596</v>
      </c>
    </row>
    <row r="2242" spans="1:8">
      <c r="A2242" s="50">
        <v>2238</v>
      </c>
      <c r="B2242" s="19">
        <v>2310593</v>
      </c>
      <c r="C2242" s="20" t="s">
        <v>3737</v>
      </c>
      <c r="D2242" s="4">
        <v>85</v>
      </c>
      <c r="E2242" s="21">
        <v>86.161290322580598</v>
      </c>
      <c r="F2242" s="4">
        <v>75</v>
      </c>
      <c r="G2242" s="21">
        <f t="shared" si="30"/>
        <v>84.69677419354835</v>
      </c>
      <c r="H2242" s="4" t="s">
        <v>3596</v>
      </c>
    </row>
    <row r="2243" spans="1:8">
      <c r="A2243" s="50">
        <v>2239</v>
      </c>
      <c r="B2243" s="19">
        <v>2310594</v>
      </c>
      <c r="C2243" s="20" t="s">
        <v>3738</v>
      </c>
      <c r="D2243" s="4">
        <v>82</v>
      </c>
      <c r="E2243" s="21">
        <v>93.97</v>
      </c>
      <c r="F2243" s="4">
        <v>75</v>
      </c>
      <c r="G2243" s="21">
        <f t="shared" si="30"/>
        <v>88.481999999999999</v>
      </c>
      <c r="H2243" s="4" t="s">
        <v>3596</v>
      </c>
    </row>
    <row r="2244" spans="1:8">
      <c r="A2244" s="50">
        <v>2240</v>
      </c>
      <c r="B2244" s="19">
        <v>2310595</v>
      </c>
      <c r="C2244" s="20" t="s">
        <v>3739</v>
      </c>
      <c r="D2244" s="4">
        <v>84</v>
      </c>
      <c r="E2244" s="21">
        <v>85.903225806451601</v>
      </c>
      <c r="F2244" s="4">
        <v>75</v>
      </c>
      <c r="G2244" s="21">
        <f t="shared" si="30"/>
        <v>84.241935483870961</v>
      </c>
      <c r="H2244" s="4" t="s">
        <v>3596</v>
      </c>
    </row>
    <row r="2245" spans="1:8">
      <c r="A2245" s="50">
        <v>2241</v>
      </c>
      <c r="B2245" s="19">
        <v>2310596</v>
      </c>
      <c r="C2245" s="20" t="s">
        <v>3740</v>
      </c>
      <c r="D2245" s="4">
        <v>85</v>
      </c>
      <c r="E2245" s="21">
        <v>95.1</v>
      </c>
      <c r="F2245" s="4">
        <v>75</v>
      </c>
      <c r="G2245" s="21">
        <f t="shared" si="30"/>
        <v>90.06</v>
      </c>
      <c r="H2245" s="4" t="s">
        <v>3596</v>
      </c>
    </row>
    <row r="2246" spans="1:8">
      <c r="A2246" s="50">
        <v>2242</v>
      </c>
      <c r="B2246" s="32" t="s">
        <v>3741</v>
      </c>
      <c r="C2246" s="32" t="s">
        <v>3742</v>
      </c>
      <c r="D2246" s="4">
        <v>80</v>
      </c>
      <c r="E2246" s="21">
        <v>75.230769230769198</v>
      </c>
      <c r="F2246" s="4">
        <v>75</v>
      </c>
      <c r="G2246" s="21">
        <f t="shared" si="30"/>
        <v>76.638461538461513</v>
      </c>
      <c r="H2246" s="4" t="s">
        <v>3596</v>
      </c>
    </row>
    <row r="2247" spans="1:8">
      <c r="A2247" s="50">
        <v>2243</v>
      </c>
      <c r="B2247" s="32" t="s">
        <v>3743</v>
      </c>
      <c r="C2247" s="32" t="s">
        <v>3744</v>
      </c>
      <c r="D2247" s="4">
        <v>80</v>
      </c>
      <c r="E2247" s="21">
        <v>78.846153846153797</v>
      </c>
      <c r="F2247" s="4">
        <v>75</v>
      </c>
      <c r="G2247" s="21">
        <f t="shared" si="30"/>
        <v>78.807692307692278</v>
      </c>
      <c r="H2247" s="4" t="s">
        <v>3596</v>
      </c>
    </row>
    <row r="2248" spans="1:8">
      <c r="A2248" s="50">
        <v>2244</v>
      </c>
      <c r="B2248" s="32" t="s">
        <v>3745</v>
      </c>
      <c r="C2248" s="32" t="s">
        <v>3746</v>
      </c>
      <c r="D2248" s="4">
        <v>80</v>
      </c>
      <c r="E2248" s="21">
        <v>83.961538461538495</v>
      </c>
      <c r="F2248" s="4">
        <v>75</v>
      </c>
      <c r="G2248" s="21">
        <f t="shared" si="30"/>
        <v>81.876923076923106</v>
      </c>
      <c r="H2248" s="4" t="s">
        <v>3596</v>
      </c>
    </row>
    <row r="2249" spans="1:8">
      <c r="A2249" s="50">
        <v>2245</v>
      </c>
      <c r="B2249" s="32" t="s">
        <v>3747</v>
      </c>
      <c r="C2249" s="32" t="s">
        <v>3748</v>
      </c>
      <c r="D2249" s="4">
        <v>91</v>
      </c>
      <c r="E2249" s="21">
        <v>79.423076923076906</v>
      </c>
      <c r="F2249" s="4">
        <v>75</v>
      </c>
      <c r="G2249" s="21">
        <f t="shared" si="30"/>
        <v>82.453846153846143</v>
      </c>
      <c r="H2249" s="4" t="s">
        <v>3596</v>
      </c>
    </row>
    <row r="2250" spans="1:8">
      <c r="A2250" s="50">
        <v>2246</v>
      </c>
      <c r="B2250" s="32" t="s">
        <v>3749</v>
      </c>
      <c r="C2250" s="32" t="s">
        <v>3750</v>
      </c>
      <c r="D2250" s="4">
        <v>88</v>
      </c>
      <c r="E2250" s="21">
        <v>88.038461538461505</v>
      </c>
      <c r="F2250" s="4">
        <v>75</v>
      </c>
      <c r="G2250" s="21">
        <f t="shared" si="30"/>
        <v>86.723076923076903</v>
      </c>
      <c r="H2250" s="4" t="s">
        <v>3596</v>
      </c>
    </row>
    <row r="2251" spans="1:8">
      <c r="A2251" s="50">
        <v>2247</v>
      </c>
      <c r="B2251" s="32" t="s">
        <v>3751</v>
      </c>
      <c r="C2251" s="32" t="s">
        <v>3752</v>
      </c>
      <c r="D2251" s="4">
        <v>79</v>
      </c>
      <c r="E2251" s="21">
        <v>73.115384615384599</v>
      </c>
      <c r="F2251" s="4">
        <v>75</v>
      </c>
      <c r="G2251" s="21">
        <f t="shared" si="30"/>
        <v>75.069230769230757</v>
      </c>
      <c r="H2251" s="4" t="s">
        <v>3596</v>
      </c>
    </row>
    <row r="2252" spans="1:8">
      <c r="A2252" s="50">
        <v>2248</v>
      </c>
      <c r="B2252" s="32" t="s">
        <v>3753</v>
      </c>
      <c r="C2252" s="32" t="s">
        <v>3754</v>
      </c>
      <c r="D2252" s="4">
        <v>85</v>
      </c>
      <c r="E2252" s="21">
        <v>87.153846153846203</v>
      </c>
      <c r="F2252" s="4">
        <v>75</v>
      </c>
      <c r="G2252" s="21">
        <f t="shared" si="30"/>
        <v>85.29230769230773</v>
      </c>
      <c r="H2252" s="4" t="s">
        <v>3596</v>
      </c>
    </row>
    <row r="2253" spans="1:8">
      <c r="A2253" s="50">
        <v>2249</v>
      </c>
      <c r="B2253" s="32" t="s">
        <v>3755</v>
      </c>
      <c r="C2253" s="32" t="s">
        <v>3756</v>
      </c>
      <c r="D2253" s="4">
        <v>79</v>
      </c>
      <c r="E2253" s="21">
        <v>83.769230769230802</v>
      </c>
      <c r="F2253" s="4">
        <v>75</v>
      </c>
      <c r="G2253" s="21">
        <f t="shared" si="30"/>
        <v>81.461538461538481</v>
      </c>
      <c r="H2253" s="4" t="s">
        <v>3596</v>
      </c>
    </row>
    <row r="2254" spans="1:8">
      <c r="A2254" s="50">
        <v>2250</v>
      </c>
      <c r="B2254" s="32" t="s">
        <v>3757</v>
      </c>
      <c r="C2254" s="32" t="s">
        <v>3758</v>
      </c>
      <c r="D2254" s="4">
        <v>100</v>
      </c>
      <c r="E2254" s="21">
        <v>80.384615384615401</v>
      </c>
      <c r="F2254" s="4">
        <v>75</v>
      </c>
      <c r="G2254" s="21">
        <f t="shared" si="30"/>
        <v>85.730769230769241</v>
      </c>
      <c r="H2254" s="4" t="s">
        <v>3596</v>
      </c>
    </row>
    <row r="2255" spans="1:8">
      <c r="A2255" s="50">
        <v>2251</v>
      </c>
      <c r="B2255" s="32" t="s">
        <v>3759</v>
      </c>
      <c r="C2255" s="32" t="s">
        <v>3760</v>
      </c>
      <c r="D2255" s="4">
        <v>80</v>
      </c>
      <c r="E2255" s="21">
        <v>68.307692307692307</v>
      </c>
      <c r="F2255" s="4">
        <v>75</v>
      </c>
      <c r="G2255" s="21">
        <f t="shared" si="30"/>
        <v>72.484615384615381</v>
      </c>
      <c r="H2255" s="4" t="s">
        <v>3596</v>
      </c>
    </row>
    <row r="2256" spans="1:8">
      <c r="A2256" s="50">
        <v>2252</v>
      </c>
      <c r="B2256" s="32" t="s">
        <v>3761</v>
      </c>
      <c r="C2256" s="32" t="s">
        <v>672</v>
      </c>
      <c r="D2256" s="4">
        <v>81</v>
      </c>
      <c r="E2256" s="21">
        <v>80.576923076923094</v>
      </c>
      <c r="F2256" s="4">
        <v>75</v>
      </c>
      <c r="G2256" s="21">
        <f t="shared" si="30"/>
        <v>80.146153846153851</v>
      </c>
      <c r="H2256" s="4" t="s">
        <v>3596</v>
      </c>
    </row>
    <row r="2257" spans="1:8">
      <c r="A2257" s="50">
        <v>2253</v>
      </c>
      <c r="B2257" s="32" t="s">
        <v>3762</v>
      </c>
      <c r="C2257" s="32" t="s">
        <v>3763</v>
      </c>
      <c r="D2257" s="4">
        <v>81</v>
      </c>
      <c r="E2257" s="21">
        <v>76.692307692307693</v>
      </c>
      <c r="F2257" s="4">
        <v>75</v>
      </c>
      <c r="G2257" s="21">
        <f t="shared" si="30"/>
        <v>77.815384615384616</v>
      </c>
      <c r="H2257" s="4" t="s">
        <v>3596</v>
      </c>
    </row>
    <row r="2258" spans="1:8">
      <c r="A2258" s="50">
        <v>2254</v>
      </c>
      <c r="B2258" s="32" t="s">
        <v>3764</v>
      </c>
      <c r="C2258" s="32" t="s">
        <v>3765</v>
      </c>
      <c r="D2258" s="4">
        <v>80</v>
      </c>
      <c r="E2258" s="21">
        <v>78.884615384615401</v>
      </c>
      <c r="F2258" s="4">
        <v>75</v>
      </c>
      <c r="G2258" s="21">
        <f t="shared" si="30"/>
        <v>78.830769230769249</v>
      </c>
      <c r="H2258" s="4" t="s">
        <v>3596</v>
      </c>
    </row>
    <row r="2259" spans="1:8">
      <c r="A2259" s="50">
        <v>2255</v>
      </c>
      <c r="B2259" s="32" t="s">
        <v>3766</v>
      </c>
      <c r="C2259" s="32" t="s">
        <v>3767</v>
      </c>
      <c r="D2259" s="4">
        <v>78</v>
      </c>
      <c r="E2259" s="21">
        <v>81.153846153846203</v>
      </c>
      <c r="F2259" s="4">
        <v>75</v>
      </c>
      <c r="G2259" s="21">
        <f t="shared" si="30"/>
        <v>79.592307692307713</v>
      </c>
      <c r="H2259" s="4" t="s">
        <v>3596</v>
      </c>
    </row>
    <row r="2260" spans="1:8">
      <c r="A2260" s="50">
        <v>2256</v>
      </c>
      <c r="B2260" s="32" t="s">
        <v>3768</v>
      </c>
      <c r="C2260" s="32" t="s">
        <v>3769</v>
      </c>
      <c r="D2260" s="4">
        <v>78</v>
      </c>
      <c r="E2260" s="21">
        <v>77</v>
      </c>
      <c r="F2260" s="4">
        <v>75</v>
      </c>
      <c r="G2260" s="21">
        <f t="shared" si="30"/>
        <v>77.099999999999994</v>
      </c>
      <c r="H2260" s="4" t="s">
        <v>3596</v>
      </c>
    </row>
    <row r="2261" spans="1:8">
      <c r="A2261" s="50">
        <v>2257</v>
      </c>
      <c r="B2261" s="32" t="s">
        <v>3770</v>
      </c>
      <c r="C2261" s="32" t="s">
        <v>3771</v>
      </c>
      <c r="D2261" s="4">
        <v>81</v>
      </c>
      <c r="E2261" s="21">
        <v>81.307692307692307</v>
      </c>
      <c r="F2261" s="4">
        <v>75</v>
      </c>
      <c r="G2261" s="21">
        <f t="shared" si="30"/>
        <v>80.58461538461539</v>
      </c>
      <c r="H2261" s="4" t="s">
        <v>3596</v>
      </c>
    </row>
    <row r="2262" spans="1:8">
      <c r="A2262" s="50">
        <v>2258</v>
      </c>
      <c r="B2262" s="32" t="s">
        <v>3772</v>
      </c>
      <c r="C2262" s="32" t="s">
        <v>3773</v>
      </c>
      <c r="D2262" s="4">
        <v>86</v>
      </c>
      <c r="E2262" s="21">
        <v>80.923076923076906</v>
      </c>
      <c r="F2262" s="4">
        <v>75</v>
      </c>
      <c r="G2262" s="21">
        <f t="shared" ref="G2262:G2298" si="31">D2262*0.3+E2262*0.6+F2262*0.1</f>
        <v>81.853846153846149</v>
      </c>
      <c r="H2262" s="4" t="s">
        <v>3596</v>
      </c>
    </row>
    <row r="2263" spans="1:8">
      <c r="A2263" s="50">
        <v>2259</v>
      </c>
      <c r="B2263" s="32" t="s">
        <v>3774</v>
      </c>
      <c r="C2263" s="32" t="s">
        <v>3775</v>
      </c>
      <c r="D2263" s="4">
        <v>82</v>
      </c>
      <c r="E2263" s="21">
        <v>89.192307692307693</v>
      </c>
      <c r="F2263" s="4">
        <v>75</v>
      </c>
      <c r="G2263" s="21">
        <f t="shared" si="31"/>
        <v>85.615384615384613</v>
      </c>
      <c r="H2263" s="4" t="s">
        <v>3596</v>
      </c>
    </row>
    <row r="2264" spans="1:8">
      <c r="A2264" s="50">
        <v>2260</v>
      </c>
      <c r="B2264" s="32" t="s">
        <v>3776</v>
      </c>
      <c r="C2264" s="32" t="s">
        <v>3777</v>
      </c>
      <c r="D2264" s="4">
        <v>80</v>
      </c>
      <c r="E2264" s="21">
        <v>80.961538461538495</v>
      </c>
      <c r="F2264" s="4">
        <v>75</v>
      </c>
      <c r="G2264" s="21">
        <f t="shared" si="31"/>
        <v>80.076923076923094</v>
      </c>
      <c r="H2264" s="4" t="s">
        <v>3596</v>
      </c>
    </row>
    <row r="2265" spans="1:8">
      <c r="A2265" s="50">
        <v>2261</v>
      </c>
      <c r="B2265" s="32" t="s">
        <v>3778</v>
      </c>
      <c r="C2265" s="32" t="s">
        <v>3779</v>
      </c>
      <c r="D2265" s="4">
        <v>79</v>
      </c>
      <c r="E2265" s="21">
        <v>78.384615384615401</v>
      </c>
      <c r="F2265" s="4">
        <v>75</v>
      </c>
      <c r="G2265" s="21">
        <f t="shared" si="31"/>
        <v>78.230769230769241</v>
      </c>
      <c r="H2265" s="4" t="s">
        <v>3596</v>
      </c>
    </row>
    <row r="2266" spans="1:8">
      <c r="A2266" s="50">
        <v>2262</v>
      </c>
      <c r="B2266" s="32" t="s">
        <v>3780</v>
      </c>
      <c r="C2266" s="32" t="s">
        <v>3781</v>
      </c>
      <c r="D2266" s="4">
        <v>85</v>
      </c>
      <c r="E2266" s="21">
        <v>82.923076923076906</v>
      </c>
      <c r="F2266" s="4">
        <v>75</v>
      </c>
      <c r="G2266" s="21">
        <f t="shared" si="31"/>
        <v>82.753846153846141</v>
      </c>
      <c r="H2266" s="4" t="s">
        <v>3596</v>
      </c>
    </row>
    <row r="2267" spans="1:8">
      <c r="A2267" s="50">
        <v>2263</v>
      </c>
      <c r="B2267" s="32" t="s">
        <v>3782</v>
      </c>
      <c r="C2267" s="32" t="s">
        <v>3783</v>
      </c>
      <c r="D2267" s="4">
        <v>79</v>
      </c>
      <c r="E2267" s="21">
        <v>79.961538461538495</v>
      </c>
      <c r="F2267" s="4">
        <v>75</v>
      </c>
      <c r="G2267" s="21">
        <f t="shared" si="31"/>
        <v>79.176923076923089</v>
      </c>
      <c r="H2267" s="4" t="s">
        <v>3596</v>
      </c>
    </row>
    <row r="2268" spans="1:8">
      <c r="A2268" s="50">
        <v>2264</v>
      </c>
      <c r="B2268" s="32" t="s">
        <v>3784</v>
      </c>
      <c r="C2268" s="32" t="s">
        <v>3785</v>
      </c>
      <c r="D2268" s="4">
        <v>81</v>
      </c>
      <c r="E2268" s="21">
        <v>85.076923076923094</v>
      </c>
      <c r="F2268" s="4">
        <v>75</v>
      </c>
      <c r="G2268" s="21">
        <f t="shared" si="31"/>
        <v>82.846153846153854</v>
      </c>
      <c r="H2268" s="4" t="s">
        <v>3596</v>
      </c>
    </row>
    <row r="2269" spans="1:8">
      <c r="A2269" s="50">
        <v>2265</v>
      </c>
      <c r="B2269" s="32" t="s">
        <v>3786</v>
      </c>
      <c r="C2269" s="32" t="s">
        <v>3787</v>
      </c>
      <c r="D2269" s="4">
        <v>80</v>
      </c>
      <c r="E2269" s="21">
        <v>93.153846153846203</v>
      </c>
      <c r="F2269" s="4">
        <v>75</v>
      </c>
      <c r="G2269" s="21">
        <f t="shared" si="31"/>
        <v>87.392307692307725</v>
      </c>
      <c r="H2269" s="4" t="s">
        <v>3596</v>
      </c>
    </row>
    <row r="2270" spans="1:8">
      <c r="A2270" s="50">
        <v>2266</v>
      </c>
      <c r="B2270" s="32" t="s">
        <v>3788</v>
      </c>
      <c r="C2270" s="32" t="s">
        <v>3789</v>
      </c>
      <c r="D2270" s="4">
        <v>82</v>
      </c>
      <c r="E2270" s="21">
        <v>77</v>
      </c>
      <c r="F2270" s="4">
        <v>75</v>
      </c>
      <c r="G2270" s="21">
        <f t="shared" si="31"/>
        <v>78.3</v>
      </c>
      <c r="H2270" s="4" t="s">
        <v>3596</v>
      </c>
    </row>
    <row r="2271" spans="1:8">
      <c r="A2271" s="50">
        <v>2267</v>
      </c>
      <c r="B2271" s="32" t="s">
        <v>3790</v>
      </c>
      <c r="C2271" s="32" t="s">
        <v>3791</v>
      </c>
      <c r="D2271" s="4">
        <v>83</v>
      </c>
      <c r="E2271" s="21">
        <v>82.5</v>
      </c>
      <c r="F2271" s="4">
        <v>75</v>
      </c>
      <c r="G2271" s="21">
        <f t="shared" si="31"/>
        <v>81.900000000000006</v>
      </c>
      <c r="H2271" s="4" t="s">
        <v>3596</v>
      </c>
    </row>
    <row r="2272" spans="1:8">
      <c r="A2272" s="50">
        <v>2268</v>
      </c>
      <c r="B2272" s="32" t="s">
        <v>3792</v>
      </c>
      <c r="C2272" s="32" t="s">
        <v>3793</v>
      </c>
      <c r="D2272" s="4">
        <v>86</v>
      </c>
      <c r="E2272" s="21">
        <v>76.923076923076906</v>
      </c>
      <c r="F2272" s="4">
        <v>75</v>
      </c>
      <c r="G2272" s="21">
        <f t="shared" si="31"/>
        <v>79.453846153846143</v>
      </c>
      <c r="H2272" s="4" t="s">
        <v>3596</v>
      </c>
    </row>
    <row r="2273" spans="1:8">
      <c r="A2273" s="50">
        <v>2269</v>
      </c>
      <c r="B2273" s="32" t="s">
        <v>3794</v>
      </c>
      <c r="C2273" s="32" t="s">
        <v>3795</v>
      </c>
      <c r="D2273" s="4">
        <v>83</v>
      </c>
      <c r="E2273" s="21">
        <v>83.961538461538495</v>
      </c>
      <c r="F2273" s="4">
        <v>75</v>
      </c>
      <c r="G2273" s="21">
        <f t="shared" si="31"/>
        <v>82.776923076923097</v>
      </c>
      <c r="H2273" s="4" t="s">
        <v>3596</v>
      </c>
    </row>
    <row r="2274" spans="1:8">
      <c r="A2274" s="50">
        <v>2270</v>
      </c>
      <c r="B2274" s="32" t="s">
        <v>3796</v>
      </c>
      <c r="C2274" s="32" t="s">
        <v>3797</v>
      </c>
      <c r="D2274" s="4">
        <v>82</v>
      </c>
      <c r="E2274" s="21">
        <v>76.846153846153797</v>
      </c>
      <c r="F2274" s="4">
        <v>75</v>
      </c>
      <c r="G2274" s="21">
        <f t="shared" si="31"/>
        <v>78.20769230769227</v>
      </c>
      <c r="H2274" s="4" t="s">
        <v>3596</v>
      </c>
    </row>
    <row r="2275" spans="1:8">
      <c r="A2275" s="50">
        <v>2271</v>
      </c>
      <c r="B2275" s="32" t="s">
        <v>3798</v>
      </c>
      <c r="C2275" s="32" t="s">
        <v>3799</v>
      </c>
      <c r="D2275" s="4">
        <v>80</v>
      </c>
      <c r="E2275" s="21">
        <v>75.384615384615401</v>
      </c>
      <c r="F2275" s="4">
        <v>75</v>
      </c>
      <c r="G2275" s="21">
        <f t="shared" si="31"/>
        <v>76.730769230769241</v>
      </c>
      <c r="H2275" s="4" t="s">
        <v>3596</v>
      </c>
    </row>
    <row r="2276" spans="1:8">
      <c r="A2276" s="50">
        <v>2272</v>
      </c>
      <c r="B2276" s="32" t="s">
        <v>3800</v>
      </c>
      <c r="C2276" s="32" t="s">
        <v>3801</v>
      </c>
      <c r="D2276" s="4">
        <v>100</v>
      </c>
      <c r="E2276" s="21">
        <v>91</v>
      </c>
      <c r="F2276" s="4">
        <v>75</v>
      </c>
      <c r="G2276" s="21">
        <f t="shared" si="31"/>
        <v>92.1</v>
      </c>
      <c r="H2276" s="4" t="s">
        <v>3596</v>
      </c>
    </row>
    <row r="2277" spans="1:8">
      <c r="A2277" s="50">
        <v>2273</v>
      </c>
      <c r="B2277" s="32" t="s">
        <v>3802</v>
      </c>
      <c r="C2277" s="32" t="s">
        <v>3803</v>
      </c>
      <c r="D2277" s="4">
        <v>86</v>
      </c>
      <c r="E2277" s="21">
        <v>87.576923076923094</v>
      </c>
      <c r="F2277" s="4">
        <v>75</v>
      </c>
      <c r="G2277" s="21">
        <f t="shared" si="31"/>
        <v>85.846153846153854</v>
      </c>
      <c r="H2277" s="4" t="s">
        <v>3596</v>
      </c>
    </row>
    <row r="2278" spans="1:8">
      <c r="A2278" s="50">
        <v>2274</v>
      </c>
      <c r="B2278" s="32" t="s">
        <v>3804</v>
      </c>
      <c r="C2278" s="32" t="s">
        <v>3805</v>
      </c>
      <c r="D2278" s="4">
        <v>100</v>
      </c>
      <c r="E2278" s="21">
        <v>91.576923076923094</v>
      </c>
      <c r="F2278" s="4">
        <v>75</v>
      </c>
      <c r="G2278" s="21">
        <f t="shared" si="31"/>
        <v>92.446153846153862</v>
      </c>
      <c r="H2278" s="4" t="s">
        <v>3596</v>
      </c>
    </row>
    <row r="2279" spans="1:8">
      <c r="A2279" s="50">
        <v>2275</v>
      </c>
      <c r="B2279" s="32" t="s">
        <v>3806</v>
      </c>
      <c r="C2279" s="32" t="s">
        <v>3807</v>
      </c>
      <c r="D2279" s="4">
        <v>100</v>
      </c>
      <c r="E2279" s="21">
        <v>85.076923076923094</v>
      </c>
      <c r="F2279" s="4">
        <v>75</v>
      </c>
      <c r="G2279" s="21">
        <f t="shared" si="31"/>
        <v>88.546153846153857</v>
      </c>
      <c r="H2279" s="4" t="s">
        <v>3596</v>
      </c>
    </row>
    <row r="2280" spans="1:8">
      <c r="A2280" s="50">
        <v>2276</v>
      </c>
      <c r="B2280" s="32" t="s">
        <v>3808</v>
      </c>
      <c r="C2280" s="32" t="s">
        <v>3809</v>
      </c>
      <c r="D2280" s="4">
        <v>87</v>
      </c>
      <c r="E2280" s="21">
        <v>75.730769230769198</v>
      </c>
      <c r="F2280" s="4">
        <v>75</v>
      </c>
      <c r="G2280" s="21">
        <f t="shared" si="31"/>
        <v>79.038461538461519</v>
      </c>
      <c r="H2280" s="4" t="s">
        <v>3596</v>
      </c>
    </row>
    <row r="2281" spans="1:8">
      <c r="A2281" s="50">
        <v>2277</v>
      </c>
      <c r="B2281" s="32" t="s">
        <v>3810</v>
      </c>
      <c r="C2281" s="32" t="s">
        <v>3811</v>
      </c>
      <c r="D2281" s="4">
        <v>86</v>
      </c>
      <c r="E2281" s="21">
        <v>79.653846153846203</v>
      </c>
      <c r="F2281" s="4">
        <v>75</v>
      </c>
      <c r="G2281" s="21">
        <f t="shared" si="31"/>
        <v>81.092307692307728</v>
      </c>
      <c r="H2281" s="4" t="s">
        <v>3596</v>
      </c>
    </row>
    <row r="2282" spans="1:8">
      <c r="A2282" s="50">
        <v>2278</v>
      </c>
      <c r="B2282" s="32" t="s">
        <v>3812</v>
      </c>
      <c r="C2282" s="32" t="s">
        <v>3813</v>
      </c>
      <c r="D2282" s="4">
        <v>92</v>
      </c>
      <c r="E2282" s="21">
        <v>95.192307692307693</v>
      </c>
      <c r="F2282" s="4">
        <v>75</v>
      </c>
      <c r="G2282" s="21">
        <f t="shared" si="31"/>
        <v>92.215384615384608</v>
      </c>
      <c r="H2282" s="4" t="s">
        <v>3596</v>
      </c>
    </row>
    <row r="2283" spans="1:8">
      <c r="A2283" s="50">
        <v>2279</v>
      </c>
      <c r="B2283" s="32" t="s">
        <v>3814</v>
      </c>
      <c r="C2283" s="32" t="s">
        <v>3815</v>
      </c>
      <c r="D2283" s="4">
        <v>82</v>
      </c>
      <c r="E2283" s="21">
        <v>80.230769230769198</v>
      </c>
      <c r="F2283" s="4">
        <v>75</v>
      </c>
      <c r="G2283" s="21">
        <f t="shared" si="31"/>
        <v>80.238461538461522</v>
      </c>
      <c r="H2283" s="4" t="s">
        <v>3596</v>
      </c>
    </row>
    <row r="2284" spans="1:8">
      <c r="A2284" s="50">
        <v>2280</v>
      </c>
      <c r="B2284" s="32" t="s">
        <v>3816</v>
      </c>
      <c r="C2284" s="32" t="s">
        <v>3817</v>
      </c>
      <c r="D2284" s="4">
        <v>80</v>
      </c>
      <c r="E2284" s="21">
        <v>83.307692307692307</v>
      </c>
      <c r="F2284" s="4">
        <v>75</v>
      </c>
      <c r="G2284" s="21">
        <f t="shared" si="31"/>
        <v>81.484615384615381</v>
      </c>
      <c r="H2284" s="4" t="s">
        <v>3596</v>
      </c>
    </row>
    <row r="2285" spans="1:8">
      <c r="A2285" s="50">
        <v>2281</v>
      </c>
      <c r="B2285" s="32" t="s">
        <v>3818</v>
      </c>
      <c r="C2285" s="32" t="s">
        <v>3819</v>
      </c>
      <c r="D2285" s="4">
        <v>84</v>
      </c>
      <c r="E2285" s="21">
        <v>84.730769230769198</v>
      </c>
      <c r="F2285" s="4">
        <v>75</v>
      </c>
      <c r="G2285" s="21">
        <f t="shared" si="31"/>
        <v>83.538461538461519</v>
      </c>
      <c r="H2285" s="4" t="s">
        <v>3596</v>
      </c>
    </row>
    <row r="2286" spans="1:8">
      <c r="A2286" s="50">
        <v>2282</v>
      </c>
      <c r="B2286" s="32" t="s">
        <v>3820</v>
      </c>
      <c r="C2286" s="32" t="s">
        <v>3821</v>
      </c>
      <c r="D2286" s="4">
        <v>85</v>
      </c>
      <c r="E2286" s="21">
        <v>81.538461538461505</v>
      </c>
      <c r="F2286" s="4">
        <v>75</v>
      </c>
      <c r="G2286" s="21">
        <f t="shared" si="31"/>
        <v>81.923076923076906</v>
      </c>
      <c r="H2286" s="4" t="s">
        <v>3596</v>
      </c>
    </row>
    <row r="2287" spans="1:8">
      <c r="A2287" s="50">
        <v>2283</v>
      </c>
      <c r="B2287" s="32" t="s">
        <v>3822</v>
      </c>
      <c r="C2287" s="32" t="s">
        <v>3823</v>
      </c>
      <c r="D2287" s="4">
        <v>85</v>
      </c>
      <c r="E2287" s="21">
        <v>88.615384615384599</v>
      </c>
      <c r="F2287" s="4">
        <v>75</v>
      </c>
      <c r="G2287" s="21">
        <f t="shared" si="31"/>
        <v>86.169230769230751</v>
      </c>
      <c r="H2287" s="4" t="s">
        <v>3596</v>
      </c>
    </row>
    <row r="2288" spans="1:8">
      <c r="A2288" s="50">
        <v>2284</v>
      </c>
      <c r="B2288" s="32" t="s">
        <v>3824</v>
      </c>
      <c r="C2288" s="32" t="s">
        <v>3825</v>
      </c>
      <c r="D2288" s="4">
        <v>80</v>
      </c>
      <c r="E2288" s="21">
        <v>79.538461538461505</v>
      </c>
      <c r="F2288" s="4">
        <v>75</v>
      </c>
      <c r="G2288" s="21">
        <f t="shared" si="31"/>
        <v>79.223076923076903</v>
      </c>
      <c r="H2288" s="4" t="s">
        <v>3596</v>
      </c>
    </row>
    <row r="2289" spans="1:8">
      <c r="A2289" s="50">
        <v>2285</v>
      </c>
      <c r="B2289" s="32" t="s">
        <v>3826</v>
      </c>
      <c r="C2289" s="32" t="s">
        <v>3827</v>
      </c>
      <c r="D2289" s="4">
        <v>85</v>
      </c>
      <c r="E2289" s="21">
        <v>87.807692307692307</v>
      </c>
      <c r="F2289" s="4">
        <v>75</v>
      </c>
      <c r="G2289" s="21">
        <f t="shared" si="31"/>
        <v>85.684615384615384</v>
      </c>
      <c r="H2289" s="4" t="s">
        <v>3596</v>
      </c>
    </row>
    <row r="2290" spans="1:8">
      <c r="A2290" s="50">
        <v>2286</v>
      </c>
      <c r="B2290" s="32" t="s">
        <v>3828</v>
      </c>
      <c r="C2290" s="32" t="s">
        <v>3829</v>
      </c>
      <c r="D2290" s="4">
        <v>100</v>
      </c>
      <c r="E2290" s="21">
        <v>97.423076923076906</v>
      </c>
      <c r="F2290" s="4">
        <v>75</v>
      </c>
      <c r="G2290" s="21">
        <f t="shared" si="31"/>
        <v>95.953846153846143</v>
      </c>
      <c r="H2290" s="4" t="s">
        <v>3596</v>
      </c>
    </row>
    <row r="2291" spans="1:8">
      <c r="A2291" s="50">
        <v>2287</v>
      </c>
      <c r="B2291" s="32" t="s">
        <v>3830</v>
      </c>
      <c r="C2291" s="32" t="s">
        <v>3831</v>
      </c>
      <c r="D2291" s="4">
        <v>100</v>
      </c>
      <c r="E2291" s="21">
        <v>100</v>
      </c>
      <c r="F2291" s="4">
        <v>75</v>
      </c>
      <c r="G2291" s="21">
        <f t="shared" si="31"/>
        <v>97.5</v>
      </c>
      <c r="H2291" s="4" t="s">
        <v>3596</v>
      </c>
    </row>
    <row r="2292" spans="1:8">
      <c r="A2292" s="50">
        <v>2288</v>
      </c>
      <c r="B2292" s="32" t="s">
        <v>3832</v>
      </c>
      <c r="C2292" s="32" t="s">
        <v>3833</v>
      </c>
      <c r="D2292" s="4">
        <v>83</v>
      </c>
      <c r="E2292" s="21">
        <v>82.653846153846203</v>
      </c>
      <c r="F2292" s="4">
        <v>75</v>
      </c>
      <c r="G2292" s="21">
        <f t="shared" si="31"/>
        <v>81.992307692307719</v>
      </c>
      <c r="H2292" s="4" t="s">
        <v>3596</v>
      </c>
    </row>
    <row r="2293" spans="1:8">
      <c r="A2293" s="50">
        <v>2289</v>
      </c>
      <c r="B2293" s="32" t="s">
        <v>3834</v>
      </c>
      <c r="C2293" s="32" t="s">
        <v>3835</v>
      </c>
      <c r="D2293" s="4">
        <v>100</v>
      </c>
      <c r="E2293" s="21">
        <v>87.923076923076906</v>
      </c>
      <c r="F2293" s="4">
        <v>75</v>
      </c>
      <c r="G2293" s="21">
        <f t="shared" si="31"/>
        <v>90.253846153846141</v>
      </c>
      <c r="H2293" s="4" t="s">
        <v>3596</v>
      </c>
    </row>
    <row r="2294" spans="1:8">
      <c r="A2294" s="50">
        <v>2290</v>
      </c>
      <c r="B2294" s="32" t="s">
        <v>3836</v>
      </c>
      <c r="C2294" s="32" t="s">
        <v>3837</v>
      </c>
      <c r="D2294" s="4">
        <v>80</v>
      </c>
      <c r="E2294" s="21">
        <v>77.807692307692307</v>
      </c>
      <c r="F2294" s="4">
        <v>75</v>
      </c>
      <c r="G2294" s="21">
        <f t="shared" si="31"/>
        <v>78.184615384615384</v>
      </c>
      <c r="H2294" s="4" t="s">
        <v>3596</v>
      </c>
    </row>
    <row r="2295" spans="1:8">
      <c r="A2295" s="50">
        <v>2291</v>
      </c>
      <c r="B2295" s="32" t="s">
        <v>3838</v>
      </c>
      <c r="C2295" s="32" t="s">
        <v>3839</v>
      </c>
      <c r="D2295" s="4">
        <v>82</v>
      </c>
      <c r="E2295" s="21">
        <v>79.269230769230802</v>
      </c>
      <c r="F2295" s="4">
        <v>75</v>
      </c>
      <c r="G2295" s="21">
        <f t="shared" si="31"/>
        <v>79.661538461538484</v>
      </c>
      <c r="H2295" s="4" t="s">
        <v>3596</v>
      </c>
    </row>
    <row r="2296" spans="1:8">
      <c r="A2296" s="50">
        <v>2292</v>
      </c>
      <c r="B2296" s="32" t="s">
        <v>3840</v>
      </c>
      <c r="C2296" s="32" t="s">
        <v>3841</v>
      </c>
      <c r="D2296" s="4">
        <v>82.5</v>
      </c>
      <c r="E2296" s="21">
        <v>92.653846153846203</v>
      </c>
      <c r="F2296" s="4">
        <v>75</v>
      </c>
      <c r="G2296" s="21">
        <f t="shared" si="31"/>
        <v>87.842307692307713</v>
      </c>
      <c r="H2296" s="4" t="s">
        <v>3596</v>
      </c>
    </row>
    <row r="2297" spans="1:8">
      <c r="A2297" s="50">
        <v>2293</v>
      </c>
      <c r="B2297" s="32" t="s">
        <v>3842</v>
      </c>
      <c r="C2297" s="32" t="s">
        <v>3843</v>
      </c>
      <c r="D2297" s="4">
        <v>90</v>
      </c>
      <c r="E2297" s="21">
        <v>84.961538461538495</v>
      </c>
      <c r="F2297" s="4">
        <v>75</v>
      </c>
      <c r="G2297" s="21">
        <f t="shared" si="31"/>
        <v>85.4769230769231</v>
      </c>
      <c r="H2297" s="4" t="s">
        <v>3596</v>
      </c>
    </row>
    <row r="2298" spans="1:8">
      <c r="A2298" s="50">
        <v>2294</v>
      </c>
      <c r="B2298" s="32" t="s">
        <v>3844</v>
      </c>
      <c r="C2298" s="32" t="s">
        <v>3845</v>
      </c>
      <c r="D2298" s="4">
        <v>100</v>
      </c>
      <c r="E2298" s="21">
        <v>89.538461538461505</v>
      </c>
      <c r="F2298" s="4">
        <v>75</v>
      </c>
      <c r="G2298" s="21">
        <f t="shared" si="31"/>
        <v>91.223076923076903</v>
      </c>
      <c r="H2298" s="4" t="s">
        <v>3596</v>
      </c>
    </row>
    <row r="2299" spans="1:8">
      <c r="A2299" s="50">
        <v>2295</v>
      </c>
      <c r="B2299" s="4">
        <v>2210625</v>
      </c>
      <c r="C2299" s="4" t="s">
        <v>3846</v>
      </c>
      <c r="D2299" s="4">
        <v>83</v>
      </c>
      <c r="E2299" s="32">
        <v>91.9</v>
      </c>
      <c r="F2299" s="4">
        <v>75</v>
      </c>
      <c r="G2299" s="21">
        <f t="shared" ref="G2299:G2348" si="32">(D2299*30%)+(E2299*60%)+(F2299*10%)</f>
        <v>87.539999999999992</v>
      </c>
      <c r="H2299" s="4" t="s">
        <v>3596</v>
      </c>
    </row>
    <row r="2300" spans="1:8">
      <c r="A2300" s="50">
        <v>2296</v>
      </c>
      <c r="B2300" s="4">
        <v>2310647</v>
      </c>
      <c r="C2300" s="4" t="s">
        <v>3847</v>
      </c>
      <c r="D2300" s="4">
        <v>80</v>
      </c>
      <c r="E2300" s="30">
        <v>79.39</v>
      </c>
      <c r="F2300" s="4">
        <v>75</v>
      </c>
      <c r="G2300" s="21">
        <f t="shared" si="32"/>
        <v>79.134</v>
      </c>
      <c r="H2300" s="4" t="s">
        <v>3596</v>
      </c>
    </row>
    <row r="2301" spans="1:8">
      <c r="A2301" s="50">
        <v>2297</v>
      </c>
      <c r="B2301" s="4">
        <v>2310648</v>
      </c>
      <c r="C2301" s="4" t="s">
        <v>3848</v>
      </c>
      <c r="D2301" s="4">
        <v>86</v>
      </c>
      <c r="E2301" s="32">
        <v>90.42</v>
      </c>
      <c r="F2301" s="4">
        <v>75</v>
      </c>
      <c r="G2301" s="21">
        <f t="shared" si="32"/>
        <v>87.552000000000007</v>
      </c>
      <c r="H2301" s="4" t="s">
        <v>3596</v>
      </c>
    </row>
    <row r="2302" spans="1:8">
      <c r="A2302" s="50">
        <v>2298</v>
      </c>
      <c r="B2302" s="4">
        <v>2310649</v>
      </c>
      <c r="C2302" s="4" t="s">
        <v>3849</v>
      </c>
      <c r="D2302" s="4">
        <v>86</v>
      </c>
      <c r="E2302" s="32">
        <v>87.48</v>
      </c>
      <c r="F2302" s="4">
        <v>75</v>
      </c>
      <c r="G2302" s="21">
        <f t="shared" si="32"/>
        <v>85.787999999999997</v>
      </c>
      <c r="H2302" s="4" t="s">
        <v>3596</v>
      </c>
    </row>
    <row r="2303" spans="1:8">
      <c r="A2303" s="50">
        <v>2299</v>
      </c>
      <c r="B2303" s="4">
        <v>2310651</v>
      </c>
      <c r="C2303" s="4" t="s">
        <v>3850</v>
      </c>
      <c r="D2303" s="4">
        <v>79</v>
      </c>
      <c r="E2303" s="32">
        <v>84</v>
      </c>
      <c r="F2303" s="4">
        <v>75</v>
      </c>
      <c r="G2303" s="21">
        <f t="shared" si="32"/>
        <v>81.599999999999994</v>
      </c>
      <c r="H2303" s="4" t="s">
        <v>3596</v>
      </c>
    </row>
    <row r="2304" spans="1:8">
      <c r="A2304" s="50">
        <v>2300</v>
      </c>
      <c r="B2304" s="4">
        <v>2310652</v>
      </c>
      <c r="C2304" s="4" t="s">
        <v>3851</v>
      </c>
      <c r="D2304" s="4">
        <v>95</v>
      </c>
      <c r="E2304" s="32">
        <v>91.68</v>
      </c>
      <c r="F2304" s="4">
        <v>75</v>
      </c>
      <c r="G2304" s="21">
        <f t="shared" si="32"/>
        <v>91.00800000000001</v>
      </c>
      <c r="H2304" s="4" t="s">
        <v>3596</v>
      </c>
    </row>
    <row r="2305" spans="1:8">
      <c r="A2305" s="50">
        <v>2301</v>
      </c>
      <c r="B2305" s="4">
        <v>2310653</v>
      </c>
      <c r="C2305" s="4" t="s">
        <v>3852</v>
      </c>
      <c r="D2305" s="4">
        <v>85</v>
      </c>
      <c r="E2305" s="32">
        <v>91.32</v>
      </c>
      <c r="F2305" s="4">
        <v>75</v>
      </c>
      <c r="G2305" s="21">
        <f t="shared" si="32"/>
        <v>87.792000000000002</v>
      </c>
      <c r="H2305" s="4" t="s">
        <v>3596</v>
      </c>
    </row>
    <row r="2306" spans="1:8">
      <c r="A2306" s="50">
        <v>2302</v>
      </c>
      <c r="B2306" s="4">
        <v>2310654</v>
      </c>
      <c r="C2306" s="4" t="s">
        <v>3853</v>
      </c>
      <c r="D2306" s="4">
        <v>78</v>
      </c>
      <c r="E2306" s="32">
        <v>86.9</v>
      </c>
      <c r="F2306" s="4">
        <v>75</v>
      </c>
      <c r="G2306" s="21">
        <f t="shared" si="32"/>
        <v>83.039999999999992</v>
      </c>
      <c r="H2306" s="4" t="s">
        <v>3596</v>
      </c>
    </row>
    <row r="2307" spans="1:8">
      <c r="A2307" s="50">
        <v>2303</v>
      </c>
      <c r="B2307" s="4">
        <v>2310655</v>
      </c>
      <c r="C2307" s="4" t="s">
        <v>3854</v>
      </c>
      <c r="D2307" s="4">
        <v>83</v>
      </c>
      <c r="E2307" s="32">
        <v>80.19</v>
      </c>
      <c r="F2307" s="4">
        <v>75</v>
      </c>
      <c r="G2307" s="21">
        <f t="shared" si="32"/>
        <v>80.513999999999996</v>
      </c>
      <c r="H2307" s="4" t="s">
        <v>3596</v>
      </c>
    </row>
    <row r="2308" spans="1:8">
      <c r="A2308" s="50">
        <v>2304</v>
      </c>
      <c r="B2308" s="4">
        <v>2310656</v>
      </c>
      <c r="C2308" s="4" t="s">
        <v>3855</v>
      </c>
      <c r="D2308" s="4">
        <v>83</v>
      </c>
      <c r="E2308" s="32">
        <v>97.1</v>
      </c>
      <c r="F2308" s="4">
        <v>75</v>
      </c>
      <c r="G2308" s="21">
        <f t="shared" si="32"/>
        <v>90.66</v>
      </c>
      <c r="H2308" s="4" t="s">
        <v>3596</v>
      </c>
    </row>
    <row r="2309" spans="1:8">
      <c r="A2309" s="50">
        <v>2305</v>
      </c>
      <c r="B2309" s="4">
        <v>2310657</v>
      </c>
      <c r="C2309" s="4" t="s">
        <v>3856</v>
      </c>
      <c r="D2309" s="4">
        <v>83</v>
      </c>
      <c r="E2309" s="32">
        <v>88.23</v>
      </c>
      <c r="F2309" s="4">
        <v>75</v>
      </c>
      <c r="G2309" s="21">
        <f t="shared" si="32"/>
        <v>85.337999999999994</v>
      </c>
      <c r="H2309" s="4" t="s">
        <v>3596</v>
      </c>
    </row>
    <row r="2310" spans="1:8">
      <c r="A2310" s="50">
        <v>2306</v>
      </c>
      <c r="B2310" s="4">
        <v>2310658</v>
      </c>
      <c r="C2310" s="4" t="s">
        <v>3857</v>
      </c>
      <c r="D2310" s="4">
        <v>83</v>
      </c>
      <c r="E2310" s="32">
        <v>85.23</v>
      </c>
      <c r="F2310" s="4">
        <v>75</v>
      </c>
      <c r="G2310" s="21">
        <f t="shared" si="32"/>
        <v>83.537999999999997</v>
      </c>
      <c r="H2310" s="4" t="s">
        <v>3596</v>
      </c>
    </row>
    <row r="2311" spans="1:8">
      <c r="A2311" s="50">
        <v>2307</v>
      </c>
      <c r="B2311" s="4">
        <v>2310659</v>
      </c>
      <c r="C2311" s="4" t="s">
        <v>3858</v>
      </c>
      <c r="D2311" s="4">
        <v>81</v>
      </c>
      <c r="E2311" s="32">
        <v>87.12</v>
      </c>
      <c r="F2311" s="4">
        <v>75</v>
      </c>
      <c r="G2311" s="21">
        <f t="shared" si="32"/>
        <v>84.072000000000003</v>
      </c>
      <c r="H2311" s="4" t="s">
        <v>3596</v>
      </c>
    </row>
    <row r="2312" spans="1:8">
      <c r="A2312" s="50">
        <v>2308</v>
      </c>
      <c r="B2312" s="4">
        <v>2310660</v>
      </c>
      <c r="C2312" s="4" t="s">
        <v>3859</v>
      </c>
      <c r="D2312" s="4">
        <v>83</v>
      </c>
      <c r="E2312" s="32">
        <v>87.42</v>
      </c>
      <c r="F2312" s="4">
        <v>75</v>
      </c>
      <c r="G2312" s="21">
        <f t="shared" si="32"/>
        <v>84.852000000000004</v>
      </c>
      <c r="H2312" s="4" t="s">
        <v>3596</v>
      </c>
    </row>
    <row r="2313" spans="1:8">
      <c r="A2313" s="50">
        <v>2309</v>
      </c>
      <c r="B2313" s="4">
        <v>2310661</v>
      </c>
      <c r="C2313" s="4" t="s">
        <v>3860</v>
      </c>
      <c r="D2313" s="4">
        <v>90</v>
      </c>
      <c r="E2313" s="32">
        <v>91.16</v>
      </c>
      <c r="F2313" s="4">
        <v>75</v>
      </c>
      <c r="G2313" s="21">
        <f t="shared" si="32"/>
        <v>89.195999999999998</v>
      </c>
      <c r="H2313" s="4" t="s">
        <v>3596</v>
      </c>
    </row>
    <row r="2314" spans="1:8">
      <c r="A2314" s="50">
        <v>2310</v>
      </c>
      <c r="B2314" s="4">
        <v>2310662</v>
      </c>
      <c r="C2314" s="4" t="s">
        <v>3861</v>
      </c>
      <c r="D2314" s="4">
        <v>79</v>
      </c>
      <c r="E2314" s="32">
        <v>88.42</v>
      </c>
      <c r="F2314" s="4">
        <v>75</v>
      </c>
      <c r="G2314" s="21">
        <f t="shared" si="32"/>
        <v>84.251999999999995</v>
      </c>
      <c r="H2314" s="4" t="s">
        <v>3596</v>
      </c>
    </row>
    <row r="2315" spans="1:8">
      <c r="A2315" s="50">
        <v>2311</v>
      </c>
      <c r="B2315" s="4">
        <v>2310663</v>
      </c>
      <c r="C2315" s="4" t="s">
        <v>3862</v>
      </c>
      <c r="D2315" s="4">
        <v>89</v>
      </c>
      <c r="E2315" s="32">
        <v>95.48</v>
      </c>
      <c r="F2315" s="4">
        <v>75</v>
      </c>
      <c r="G2315" s="21">
        <f t="shared" si="32"/>
        <v>91.488</v>
      </c>
      <c r="H2315" s="4" t="s">
        <v>3596</v>
      </c>
    </row>
    <row r="2316" spans="1:8">
      <c r="A2316" s="50">
        <v>2312</v>
      </c>
      <c r="B2316" s="4">
        <v>2310664</v>
      </c>
      <c r="C2316" s="4" t="s">
        <v>3863</v>
      </c>
      <c r="D2316" s="4">
        <v>78</v>
      </c>
      <c r="E2316" s="32">
        <v>82.68</v>
      </c>
      <c r="F2316" s="4">
        <v>75</v>
      </c>
      <c r="G2316" s="21">
        <f t="shared" si="32"/>
        <v>80.50800000000001</v>
      </c>
      <c r="H2316" s="4" t="s">
        <v>3596</v>
      </c>
    </row>
    <row r="2317" spans="1:8">
      <c r="A2317" s="50">
        <v>2313</v>
      </c>
      <c r="B2317" s="4">
        <v>2310665</v>
      </c>
      <c r="C2317" s="4" t="s">
        <v>3864</v>
      </c>
      <c r="D2317" s="4">
        <v>83</v>
      </c>
      <c r="E2317" s="32">
        <v>80.77</v>
      </c>
      <c r="F2317" s="4">
        <v>75</v>
      </c>
      <c r="G2317" s="21">
        <f t="shared" si="32"/>
        <v>80.861999999999995</v>
      </c>
      <c r="H2317" s="4" t="s">
        <v>3596</v>
      </c>
    </row>
    <row r="2318" spans="1:8">
      <c r="A2318" s="50">
        <v>2314</v>
      </c>
      <c r="B2318" s="4">
        <v>2310666</v>
      </c>
      <c r="C2318" s="4" t="s">
        <v>3865</v>
      </c>
      <c r="D2318" s="4">
        <v>90</v>
      </c>
      <c r="E2318" s="32">
        <v>86.35</v>
      </c>
      <c r="F2318" s="4">
        <v>75</v>
      </c>
      <c r="G2318" s="21">
        <f t="shared" si="32"/>
        <v>86.31</v>
      </c>
      <c r="H2318" s="4" t="s">
        <v>3596</v>
      </c>
    </row>
    <row r="2319" spans="1:8">
      <c r="A2319" s="50">
        <v>2315</v>
      </c>
      <c r="B2319" s="4">
        <v>2310667</v>
      </c>
      <c r="C2319" s="4" t="s">
        <v>3866</v>
      </c>
      <c r="D2319" s="4">
        <v>83</v>
      </c>
      <c r="E2319" s="32">
        <v>97.03</v>
      </c>
      <c r="F2319" s="4">
        <v>75</v>
      </c>
      <c r="G2319" s="21">
        <f t="shared" si="32"/>
        <v>90.617999999999995</v>
      </c>
      <c r="H2319" s="4" t="s">
        <v>3596</v>
      </c>
    </row>
    <row r="2320" spans="1:8">
      <c r="A2320" s="50">
        <v>2316</v>
      </c>
      <c r="B2320" s="4">
        <v>2310668</v>
      </c>
      <c r="C2320" s="4" t="s">
        <v>3867</v>
      </c>
      <c r="D2320" s="4">
        <v>100</v>
      </c>
      <c r="E2320" s="32">
        <v>97.61</v>
      </c>
      <c r="F2320" s="4">
        <v>75</v>
      </c>
      <c r="G2320" s="21">
        <f t="shared" si="32"/>
        <v>96.066000000000003</v>
      </c>
      <c r="H2320" s="4" t="s">
        <v>3596</v>
      </c>
    </row>
    <row r="2321" spans="1:8">
      <c r="A2321" s="50">
        <v>2317</v>
      </c>
      <c r="B2321" s="4">
        <v>2310669</v>
      </c>
      <c r="C2321" s="4" t="s">
        <v>3868</v>
      </c>
      <c r="D2321" s="4">
        <v>85</v>
      </c>
      <c r="E2321" s="32">
        <v>87.97</v>
      </c>
      <c r="F2321" s="4">
        <v>75</v>
      </c>
      <c r="G2321" s="21">
        <f t="shared" si="32"/>
        <v>85.781999999999996</v>
      </c>
      <c r="H2321" s="4" t="s">
        <v>3596</v>
      </c>
    </row>
    <row r="2322" spans="1:8">
      <c r="A2322" s="50">
        <v>2318</v>
      </c>
      <c r="B2322" s="4">
        <v>2310670</v>
      </c>
      <c r="C2322" s="4" t="s">
        <v>3869</v>
      </c>
      <c r="D2322" s="4">
        <v>83</v>
      </c>
      <c r="E2322" s="32">
        <v>100</v>
      </c>
      <c r="F2322" s="4">
        <v>75</v>
      </c>
      <c r="G2322" s="21">
        <f t="shared" si="32"/>
        <v>92.4</v>
      </c>
      <c r="H2322" s="4" t="s">
        <v>3596</v>
      </c>
    </row>
    <row r="2323" spans="1:8">
      <c r="A2323" s="50">
        <v>2319</v>
      </c>
      <c r="B2323" s="4">
        <v>2310671</v>
      </c>
      <c r="C2323" s="4" t="s">
        <v>3870</v>
      </c>
      <c r="D2323" s="4">
        <v>76</v>
      </c>
      <c r="E2323" s="32">
        <v>77.680000000000007</v>
      </c>
      <c r="F2323" s="4">
        <v>75</v>
      </c>
      <c r="G2323" s="21">
        <f t="shared" si="32"/>
        <v>76.908000000000001</v>
      </c>
      <c r="H2323" s="4" t="s">
        <v>3596</v>
      </c>
    </row>
    <row r="2324" spans="1:8">
      <c r="A2324" s="50">
        <v>2320</v>
      </c>
      <c r="B2324" s="4">
        <v>2310672</v>
      </c>
      <c r="C2324" s="4" t="s">
        <v>3871</v>
      </c>
      <c r="D2324" s="4">
        <v>83</v>
      </c>
      <c r="E2324" s="32">
        <v>88.84</v>
      </c>
      <c r="F2324" s="4">
        <v>75</v>
      </c>
      <c r="G2324" s="21">
        <f t="shared" si="32"/>
        <v>85.704000000000008</v>
      </c>
      <c r="H2324" s="4" t="s">
        <v>3596</v>
      </c>
    </row>
    <row r="2325" spans="1:8">
      <c r="A2325" s="50">
        <v>2321</v>
      </c>
      <c r="B2325" s="4">
        <v>2310673</v>
      </c>
      <c r="C2325" s="4" t="s">
        <v>3872</v>
      </c>
      <c r="D2325" s="4">
        <v>79</v>
      </c>
      <c r="E2325" s="32">
        <v>86.29</v>
      </c>
      <c r="F2325" s="4">
        <v>75</v>
      </c>
      <c r="G2325" s="21">
        <f t="shared" si="32"/>
        <v>82.974000000000004</v>
      </c>
      <c r="H2325" s="4" t="s">
        <v>3596</v>
      </c>
    </row>
    <row r="2326" spans="1:8">
      <c r="A2326" s="50">
        <v>2322</v>
      </c>
      <c r="B2326" s="4">
        <v>2310674</v>
      </c>
      <c r="C2326" s="4" t="s">
        <v>374</v>
      </c>
      <c r="D2326" s="4">
        <v>85</v>
      </c>
      <c r="E2326" s="32">
        <v>79.260000000000005</v>
      </c>
      <c r="F2326" s="4">
        <v>75</v>
      </c>
      <c r="G2326" s="21">
        <f t="shared" si="32"/>
        <v>80.556000000000012</v>
      </c>
      <c r="H2326" s="4" t="s">
        <v>3596</v>
      </c>
    </row>
    <row r="2327" spans="1:8">
      <c r="A2327" s="50">
        <v>2323</v>
      </c>
      <c r="B2327" s="4">
        <v>2310675</v>
      </c>
      <c r="C2327" s="4" t="s">
        <v>3873</v>
      </c>
      <c r="D2327" s="4">
        <v>82</v>
      </c>
      <c r="E2327" s="32">
        <v>92.23</v>
      </c>
      <c r="F2327" s="4">
        <v>75</v>
      </c>
      <c r="G2327" s="21">
        <f t="shared" si="32"/>
        <v>87.438000000000002</v>
      </c>
      <c r="H2327" s="4" t="s">
        <v>3596</v>
      </c>
    </row>
    <row r="2328" spans="1:8">
      <c r="A2328" s="50">
        <v>2324</v>
      </c>
      <c r="B2328" s="4">
        <v>2310676</v>
      </c>
      <c r="C2328" s="4" t="s">
        <v>3874</v>
      </c>
      <c r="D2328" s="4">
        <v>100</v>
      </c>
      <c r="E2328" s="32">
        <v>100</v>
      </c>
      <c r="F2328" s="4">
        <v>75</v>
      </c>
      <c r="G2328" s="21">
        <f t="shared" si="32"/>
        <v>97.5</v>
      </c>
      <c r="H2328" s="4" t="s">
        <v>3596</v>
      </c>
    </row>
    <row r="2329" spans="1:8">
      <c r="A2329" s="50">
        <v>2325</v>
      </c>
      <c r="B2329" s="4">
        <v>2310677</v>
      </c>
      <c r="C2329" s="4" t="s">
        <v>3875</v>
      </c>
      <c r="D2329" s="4">
        <v>83</v>
      </c>
      <c r="E2329" s="32">
        <v>96.77</v>
      </c>
      <c r="F2329" s="4">
        <v>75</v>
      </c>
      <c r="G2329" s="21">
        <f t="shared" si="32"/>
        <v>90.461999999999989</v>
      </c>
      <c r="H2329" s="4" t="s">
        <v>3596</v>
      </c>
    </row>
    <row r="2330" spans="1:8">
      <c r="A2330" s="50">
        <v>2326</v>
      </c>
      <c r="B2330" s="4">
        <v>2310678</v>
      </c>
      <c r="C2330" s="4" t="s">
        <v>3876</v>
      </c>
      <c r="D2330" s="4">
        <v>83</v>
      </c>
      <c r="E2330" s="32">
        <v>89.94</v>
      </c>
      <c r="F2330" s="4">
        <v>75</v>
      </c>
      <c r="G2330" s="21">
        <f t="shared" si="32"/>
        <v>86.364000000000004</v>
      </c>
      <c r="H2330" s="4" t="s">
        <v>3596</v>
      </c>
    </row>
    <row r="2331" spans="1:8">
      <c r="A2331" s="50">
        <v>2327</v>
      </c>
      <c r="B2331" s="4">
        <v>2310679</v>
      </c>
      <c r="C2331" s="4" t="s">
        <v>3877</v>
      </c>
      <c r="D2331" s="4">
        <v>83</v>
      </c>
      <c r="E2331" s="32">
        <v>96.23</v>
      </c>
      <c r="F2331" s="4">
        <v>75</v>
      </c>
      <c r="G2331" s="21">
        <f t="shared" si="32"/>
        <v>90.138000000000005</v>
      </c>
      <c r="H2331" s="4" t="s">
        <v>3596</v>
      </c>
    </row>
    <row r="2332" spans="1:8">
      <c r="A2332" s="50">
        <v>2328</v>
      </c>
      <c r="B2332" s="4">
        <v>2310680</v>
      </c>
      <c r="C2332" s="4" t="s">
        <v>3878</v>
      </c>
      <c r="D2332" s="4">
        <v>100</v>
      </c>
      <c r="E2332" s="32">
        <v>100</v>
      </c>
      <c r="F2332" s="4">
        <v>75</v>
      </c>
      <c r="G2332" s="21">
        <f t="shared" si="32"/>
        <v>97.5</v>
      </c>
      <c r="H2332" s="4" t="s">
        <v>3596</v>
      </c>
    </row>
    <row r="2333" spans="1:8">
      <c r="A2333" s="50">
        <v>2329</v>
      </c>
      <c r="B2333" s="4">
        <v>2310681</v>
      </c>
      <c r="C2333" s="4" t="s">
        <v>3879</v>
      </c>
      <c r="D2333" s="4">
        <v>91</v>
      </c>
      <c r="E2333" s="32">
        <v>97.58</v>
      </c>
      <c r="F2333" s="4">
        <v>75</v>
      </c>
      <c r="G2333" s="21">
        <f t="shared" si="32"/>
        <v>93.347999999999999</v>
      </c>
      <c r="H2333" s="4" t="s">
        <v>3596</v>
      </c>
    </row>
    <row r="2334" spans="1:8">
      <c r="A2334" s="50">
        <v>2330</v>
      </c>
      <c r="B2334" s="4">
        <v>2310682</v>
      </c>
      <c r="C2334" s="4" t="s">
        <v>3880</v>
      </c>
      <c r="D2334" s="4">
        <v>78</v>
      </c>
      <c r="E2334" s="32">
        <v>78.97</v>
      </c>
      <c r="F2334" s="4">
        <v>75</v>
      </c>
      <c r="G2334" s="21">
        <f t="shared" si="32"/>
        <v>78.281999999999996</v>
      </c>
      <c r="H2334" s="4" t="s">
        <v>3596</v>
      </c>
    </row>
    <row r="2335" spans="1:8">
      <c r="A2335" s="50">
        <v>2331</v>
      </c>
      <c r="B2335" s="4">
        <v>2310683</v>
      </c>
      <c r="C2335" s="4" t="s">
        <v>3881</v>
      </c>
      <c r="D2335" s="4">
        <v>78</v>
      </c>
      <c r="E2335" s="32">
        <v>86.9</v>
      </c>
      <c r="F2335" s="4">
        <v>75</v>
      </c>
      <c r="G2335" s="21">
        <f t="shared" si="32"/>
        <v>83.039999999999992</v>
      </c>
      <c r="H2335" s="4" t="s">
        <v>3596</v>
      </c>
    </row>
    <row r="2336" spans="1:8">
      <c r="A2336" s="50">
        <v>2332</v>
      </c>
      <c r="B2336" s="4">
        <v>2310684</v>
      </c>
      <c r="C2336" s="4" t="s">
        <v>3882</v>
      </c>
      <c r="D2336" s="4">
        <v>78</v>
      </c>
      <c r="E2336" s="32">
        <v>88.06</v>
      </c>
      <c r="F2336" s="4">
        <v>75</v>
      </c>
      <c r="G2336" s="21">
        <f t="shared" si="32"/>
        <v>83.73599999999999</v>
      </c>
      <c r="H2336" s="4" t="s">
        <v>3596</v>
      </c>
    </row>
    <row r="2337" spans="1:8">
      <c r="A2337" s="50">
        <v>2333</v>
      </c>
      <c r="B2337" s="4">
        <v>2310685</v>
      </c>
      <c r="C2337" s="4" t="s">
        <v>3883</v>
      </c>
      <c r="D2337" s="4">
        <v>83</v>
      </c>
      <c r="E2337" s="32">
        <v>100</v>
      </c>
      <c r="F2337" s="4">
        <v>75</v>
      </c>
      <c r="G2337" s="21">
        <f t="shared" si="32"/>
        <v>92.4</v>
      </c>
      <c r="H2337" s="4" t="s">
        <v>3596</v>
      </c>
    </row>
    <row r="2338" spans="1:8">
      <c r="A2338" s="50">
        <v>2334</v>
      </c>
      <c r="B2338" s="4">
        <v>2310686</v>
      </c>
      <c r="C2338" s="4" t="s">
        <v>3884</v>
      </c>
      <c r="D2338" s="4">
        <v>83</v>
      </c>
      <c r="E2338" s="32">
        <v>85.74</v>
      </c>
      <c r="F2338" s="4">
        <v>75</v>
      </c>
      <c r="G2338" s="21">
        <f t="shared" si="32"/>
        <v>83.843999999999994</v>
      </c>
      <c r="H2338" s="4" t="s">
        <v>3596</v>
      </c>
    </row>
    <row r="2339" spans="1:8">
      <c r="A2339" s="50">
        <v>2335</v>
      </c>
      <c r="B2339" s="4">
        <v>2310687</v>
      </c>
      <c r="C2339" s="4" t="s">
        <v>3885</v>
      </c>
      <c r="D2339" s="4">
        <v>85</v>
      </c>
      <c r="E2339" s="32">
        <v>88.65</v>
      </c>
      <c r="F2339" s="4">
        <v>75</v>
      </c>
      <c r="G2339" s="21">
        <f t="shared" si="32"/>
        <v>86.19</v>
      </c>
      <c r="H2339" s="4" t="s">
        <v>3596</v>
      </c>
    </row>
    <row r="2340" spans="1:8">
      <c r="A2340" s="50">
        <v>2336</v>
      </c>
      <c r="B2340" s="4">
        <v>2310688</v>
      </c>
      <c r="C2340" s="4" t="s">
        <v>3886</v>
      </c>
      <c r="D2340" s="4">
        <v>100</v>
      </c>
      <c r="E2340" s="32">
        <v>94.68</v>
      </c>
      <c r="F2340" s="4">
        <v>75</v>
      </c>
      <c r="G2340" s="21">
        <f t="shared" si="32"/>
        <v>94.307999999999993</v>
      </c>
      <c r="H2340" s="4" t="s">
        <v>3596</v>
      </c>
    </row>
    <row r="2341" spans="1:8">
      <c r="A2341" s="50">
        <v>2337</v>
      </c>
      <c r="B2341" s="4">
        <v>2310689</v>
      </c>
      <c r="C2341" s="4" t="s">
        <v>3887</v>
      </c>
      <c r="D2341" s="4">
        <v>85</v>
      </c>
      <c r="E2341" s="32">
        <v>100</v>
      </c>
      <c r="F2341" s="4">
        <v>75</v>
      </c>
      <c r="G2341" s="21">
        <f t="shared" si="32"/>
        <v>93</v>
      </c>
      <c r="H2341" s="4" t="s">
        <v>3596</v>
      </c>
    </row>
    <row r="2342" spans="1:8">
      <c r="A2342" s="50">
        <v>2338</v>
      </c>
      <c r="B2342" s="4">
        <v>2310690</v>
      </c>
      <c r="C2342" s="4" t="s">
        <v>3888</v>
      </c>
      <c r="D2342" s="4">
        <v>84</v>
      </c>
      <c r="E2342" s="32">
        <v>94.45</v>
      </c>
      <c r="F2342" s="4">
        <v>75</v>
      </c>
      <c r="G2342" s="21">
        <f t="shared" si="32"/>
        <v>89.37</v>
      </c>
      <c r="H2342" s="4" t="s">
        <v>3596</v>
      </c>
    </row>
    <row r="2343" spans="1:8">
      <c r="A2343" s="50">
        <v>2339</v>
      </c>
      <c r="B2343" s="4">
        <v>2310691</v>
      </c>
      <c r="C2343" s="4" t="s">
        <v>3889</v>
      </c>
      <c r="D2343" s="4">
        <v>82</v>
      </c>
      <c r="E2343" s="32">
        <v>92.13</v>
      </c>
      <c r="F2343" s="4">
        <v>75</v>
      </c>
      <c r="G2343" s="21">
        <f t="shared" si="32"/>
        <v>87.378</v>
      </c>
      <c r="H2343" s="4" t="s">
        <v>3596</v>
      </c>
    </row>
    <row r="2344" spans="1:8">
      <c r="A2344" s="50">
        <v>2340</v>
      </c>
      <c r="B2344" s="4">
        <v>2310692</v>
      </c>
      <c r="C2344" s="4" t="s">
        <v>3890</v>
      </c>
      <c r="D2344" s="4">
        <v>75</v>
      </c>
      <c r="E2344" s="32">
        <v>83.52</v>
      </c>
      <c r="F2344" s="4">
        <v>75</v>
      </c>
      <c r="G2344" s="21">
        <f t="shared" si="32"/>
        <v>80.111999999999995</v>
      </c>
      <c r="H2344" s="4" t="s">
        <v>3596</v>
      </c>
    </row>
    <row r="2345" spans="1:8">
      <c r="A2345" s="50">
        <v>2341</v>
      </c>
      <c r="B2345" s="4">
        <v>2310693</v>
      </c>
      <c r="C2345" s="4" t="s">
        <v>3891</v>
      </c>
      <c r="D2345" s="4">
        <v>83</v>
      </c>
      <c r="E2345" s="32">
        <v>93.16</v>
      </c>
      <c r="F2345" s="4">
        <v>75</v>
      </c>
      <c r="G2345" s="21">
        <f t="shared" si="32"/>
        <v>88.295999999999992</v>
      </c>
      <c r="H2345" s="4" t="s">
        <v>3596</v>
      </c>
    </row>
    <row r="2346" spans="1:8">
      <c r="A2346" s="50">
        <v>2342</v>
      </c>
      <c r="B2346" s="4">
        <v>2310694</v>
      </c>
      <c r="C2346" s="4" t="s">
        <v>3892</v>
      </c>
      <c r="D2346" s="4">
        <v>85</v>
      </c>
      <c r="E2346" s="32">
        <v>100</v>
      </c>
      <c r="F2346" s="4">
        <v>75</v>
      </c>
      <c r="G2346" s="21">
        <f t="shared" si="32"/>
        <v>93</v>
      </c>
      <c r="H2346" s="4" t="s">
        <v>3596</v>
      </c>
    </row>
    <row r="2347" spans="1:8">
      <c r="A2347" s="50">
        <v>2343</v>
      </c>
      <c r="B2347" s="4">
        <v>2310695</v>
      </c>
      <c r="C2347" s="4" t="s">
        <v>3893</v>
      </c>
      <c r="D2347" s="4">
        <v>100</v>
      </c>
      <c r="E2347" s="32">
        <v>100</v>
      </c>
      <c r="F2347" s="4">
        <v>75</v>
      </c>
      <c r="G2347" s="21">
        <f t="shared" si="32"/>
        <v>97.5</v>
      </c>
      <c r="H2347" s="4" t="s">
        <v>3596</v>
      </c>
    </row>
    <row r="2348" spans="1:8">
      <c r="A2348" s="50">
        <v>2344</v>
      </c>
      <c r="B2348" s="4">
        <v>2310696</v>
      </c>
      <c r="C2348" s="4" t="s">
        <v>3894</v>
      </c>
      <c r="D2348" s="4">
        <v>82</v>
      </c>
      <c r="E2348" s="32">
        <v>95.71</v>
      </c>
      <c r="F2348" s="4">
        <v>75</v>
      </c>
      <c r="G2348" s="21">
        <f t="shared" si="32"/>
        <v>89.525999999999996</v>
      </c>
      <c r="H2348" s="4" t="s">
        <v>3596</v>
      </c>
    </row>
    <row r="2349" spans="1:8">
      <c r="A2349" s="50">
        <v>2345</v>
      </c>
      <c r="B2349" s="2" t="s">
        <v>3895</v>
      </c>
      <c r="C2349" s="2" t="s">
        <v>3896</v>
      </c>
      <c r="D2349" s="5">
        <v>97</v>
      </c>
      <c r="E2349" s="118">
        <v>100</v>
      </c>
      <c r="F2349" s="2">
        <v>75</v>
      </c>
      <c r="G2349" s="22">
        <f t="shared" ref="G2349:G2412" si="33">D2349*0.3+E2349*0.6+F2349*0.1</f>
        <v>96.6</v>
      </c>
      <c r="H2349" s="23" t="s">
        <v>3897</v>
      </c>
    </row>
    <row r="2350" spans="1:8">
      <c r="A2350" s="50">
        <v>2346</v>
      </c>
      <c r="B2350" s="2" t="s">
        <v>3898</v>
      </c>
      <c r="C2350" s="2" t="s">
        <v>3899</v>
      </c>
      <c r="D2350" s="5">
        <v>87</v>
      </c>
      <c r="E2350" s="118">
        <v>97.67</v>
      </c>
      <c r="F2350" s="2">
        <v>75</v>
      </c>
      <c r="G2350" s="22">
        <f t="shared" si="33"/>
        <v>92.201999999999998</v>
      </c>
      <c r="H2350" s="23" t="s">
        <v>3897</v>
      </c>
    </row>
    <row r="2351" spans="1:8">
      <c r="A2351" s="50">
        <v>2347</v>
      </c>
      <c r="B2351" s="2" t="s">
        <v>3900</v>
      </c>
      <c r="C2351" s="2" t="s">
        <v>3901</v>
      </c>
      <c r="D2351" s="5">
        <v>96</v>
      </c>
      <c r="E2351" s="118">
        <v>91.22</v>
      </c>
      <c r="F2351" s="2">
        <v>75</v>
      </c>
      <c r="G2351" s="22">
        <f t="shared" si="33"/>
        <v>91.031999999999996</v>
      </c>
      <c r="H2351" s="23" t="s">
        <v>3897</v>
      </c>
    </row>
    <row r="2352" spans="1:8">
      <c r="A2352" s="50">
        <v>2348</v>
      </c>
      <c r="B2352" s="2" t="s">
        <v>3902</v>
      </c>
      <c r="C2352" s="2" t="s">
        <v>3903</v>
      </c>
      <c r="D2352" s="5">
        <v>80</v>
      </c>
      <c r="E2352" s="118">
        <v>98.17</v>
      </c>
      <c r="F2352" s="2">
        <v>75</v>
      </c>
      <c r="G2352" s="22">
        <f t="shared" si="33"/>
        <v>90.402000000000001</v>
      </c>
      <c r="H2352" s="23" t="s">
        <v>3897</v>
      </c>
    </row>
    <row r="2353" spans="1:8">
      <c r="A2353" s="50">
        <v>2349</v>
      </c>
      <c r="B2353" s="2" t="s">
        <v>3904</v>
      </c>
      <c r="C2353" s="2" t="s">
        <v>3905</v>
      </c>
      <c r="D2353" s="5">
        <v>78</v>
      </c>
      <c r="E2353" s="118">
        <v>94.94</v>
      </c>
      <c r="F2353" s="2">
        <v>75</v>
      </c>
      <c r="G2353" s="22">
        <f t="shared" si="33"/>
        <v>87.864000000000004</v>
      </c>
      <c r="H2353" s="23" t="s">
        <v>3897</v>
      </c>
    </row>
    <row r="2354" spans="1:8">
      <c r="A2354" s="50">
        <v>2350</v>
      </c>
      <c r="B2354" s="2" t="s">
        <v>3906</v>
      </c>
      <c r="C2354" s="2" t="s">
        <v>3518</v>
      </c>
      <c r="D2354" s="5">
        <v>88</v>
      </c>
      <c r="E2354" s="118">
        <v>89.5</v>
      </c>
      <c r="F2354" s="2">
        <v>75</v>
      </c>
      <c r="G2354" s="22">
        <f t="shared" si="33"/>
        <v>87.6</v>
      </c>
      <c r="H2354" s="23" t="s">
        <v>3897</v>
      </c>
    </row>
    <row r="2355" spans="1:8">
      <c r="A2355" s="50">
        <v>2351</v>
      </c>
      <c r="B2355" s="2" t="s">
        <v>3907</v>
      </c>
      <c r="C2355" s="2" t="s">
        <v>3908</v>
      </c>
      <c r="D2355" s="5">
        <v>81</v>
      </c>
      <c r="E2355" s="118">
        <v>91.94</v>
      </c>
      <c r="F2355" s="2">
        <v>75</v>
      </c>
      <c r="G2355" s="22">
        <f t="shared" si="33"/>
        <v>86.963999999999999</v>
      </c>
      <c r="H2355" s="23" t="s">
        <v>3897</v>
      </c>
    </row>
    <row r="2356" spans="1:8">
      <c r="A2356" s="50">
        <v>2352</v>
      </c>
      <c r="B2356" s="2" t="s">
        <v>3909</v>
      </c>
      <c r="C2356" s="2" t="s">
        <v>3910</v>
      </c>
      <c r="D2356" s="5">
        <v>76</v>
      </c>
      <c r="E2356" s="118">
        <v>93.94</v>
      </c>
      <c r="F2356" s="2">
        <v>75</v>
      </c>
      <c r="G2356" s="22">
        <f t="shared" si="33"/>
        <v>86.664000000000001</v>
      </c>
      <c r="H2356" s="23" t="s">
        <v>3897</v>
      </c>
    </row>
    <row r="2357" spans="1:8">
      <c r="A2357" s="50">
        <v>2353</v>
      </c>
      <c r="B2357" s="2" t="s">
        <v>3911</v>
      </c>
      <c r="C2357" s="2" t="s">
        <v>3912</v>
      </c>
      <c r="D2357" s="5">
        <v>94</v>
      </c>
      <c r="E2357" s="118">
        <f>VLOOKUP(B2357,[1]智育分数!$B$2:$Z$39,25,FALSE)</f>
        <v>83.6111111111111</v>
      </c>
      <c r="F2357" s="2">
        <v>75</v>
      </c>
      <c r="G2357" s="22">
        <f t="shared" si="33"/>
        <v>85.86666666666666</v>
      </c>
      <c r="H2357" s="23" t="s">
        <v>3897</v>
      </c>
    </row>
    <row r="2358" spans="1:8">
      <c r="A2358" s="50">
        <v>2354</v>
      </c>
      <c r="B2358" s="2" t="s">
        <v>3913</v>
      </c>
      <c r="C2358" s="2" t="s">
        <v>3914</v>
      </c>
      <c r="D2358" s="5">
        <v>76</v>
      </c>
      <c r="E2358" s="118">
        <v>91.39</v>
      </c>
      <c r="F2358" s="2">
        <v>75</v>
      </c>
      <c r="G2358" s="22">
        <f t="shared" si="33"/>
        <v>85.134</v>
      </c>
      <c r="H2358" s="23" t="s">
        <v>3897</v>
      </c>
    </row>
    <row r="2359" spans="1:8">
      <c r="A2359" s="50">
        <v>2355</v>
      </c>
      <c r="B2359" s="2" t="s">
        <v>3915</v>
      </c>
      <c r="C2359" s="2" t="s">
        <v>3916</v>
      </c>
      <c r="D2359" s="5">
        <v>74</v>
      </c>
      <c r="E2359" s="118">
        <v>91.22</v>
      </c>
      <c r="F2359" s="2">
        <v>75</v>
      </c>
      <c r="G2359" s="22">
        <f t="shared" si="33"/>
        <v>84.432000000000002</v>
      </c>
      <c r="H2359" s="23" t="s">
        <v>3897</v>
      </c>
    </row>
    <row r="2360" spans="1:8">
      <c r="A2360" s="50">
        <v>2356</v>
      </c>
      <c r="B2360" s="2" t="s">
        <v>3917</v>
      </c>
      <c r="C2360" s="2" t="s">
        <v>3918</v>
      </c>
      <c r="D2360" s="5">
        <v>74</v>
      </c>
      <c r="E2360" s="118">
        <v>90.06</v>
      </c>
      <c r="F2360" s="2">
        <v>75</v>
      </c>
      <c r="G2360" s="22">
        <f t="shared" si="33"/>
        <v>83.736000000000004</v>
      </c>
      <c r="H2360" s="23" t="s">
        <v>3897</v>
      </c>
    </row>
    <row r="2361" spans="1:8">
      <c r="A2361" s="50">
        <v>2357</v>
      </c>
      <c r="B2361" s="2" t="s">
        <v>3919</v>
      </c>
      <c r="C2361" s="2" t="s">
        <v>3920</v>
      </c>
      <c r="D2361" s="5">
        <v>75</v>
      </c>
      <c r="E2361" s="118">
        <v>88.89</v>
      </c>
      <c r="F2361" s="2">
        <v>75</v>
      </c>
      <c r="G2361" s="22">
        <f t="shared" si="33"/>
        <v>83.334000000000003</v>
      </c>
      <c r="H2361" s="23" t="s">
        <v>3897</v>
      </c>
    </row>
    <row r="2362" spans="1:8">
      <c r="A2362" s="50">
        <v>2358</v>
      </c>
      <c r="B2362" s="2" t="s">
        <v>3921</v>
      </c>
      <c r="C2362" s="2" t="s">
        <v>3922</v>
      </c>
      <c r="D2362" s="5">
        <v>77</v>
      </c>
      <c r="E2362" s="118">
        <f>VLOOKUP(B2362,[1]智育分数!$B$2:$Z$39,25,FALSE)</f>
        <v>85.5555555555556</v>
      </c>
      <c r="F2362" s="2">
        <v>75</v>
      </c>
      <c r="G2362" s="22">
        <f t="shared" si="33"/>
        <v>81.933333333333351</v>
      </c>
      <c r="H2362" s="23" t="s">
        <v>3897</v>
      </c>
    </row>
    <row r="2363" spans="1:8">
      <c r="A2363" s="50">
        <v>2359</v>
      </c>
      <c r="B2363" s="2" t="s">
        <v>3923</v>
      </c>
      <c r="C2363" s="2" t="s">
        <v>3924</v>
      </c>
      <c r="D2363" s="5">
        <v>83</v>
      </c>
      <c r="E2363" s="118">
        <f>VLOOKUP(B2363,[1]智育分数!$B$2:$Z$39,25,FALSE)</f>
        <v>81.4444444444444</v>
      </c>
      <c r="F2363" s="2">
        <v>75</v>
      </c>
      <c r="G2363" s="22">
        <f t="shared" si="33"/>
        <v>81.266666666666637</v>
      </c>
      <c r="H2363" s="23" t="s">
        <v>3897</v>
      </c>
    </row>
    <row r="2364" spans="1:8">
      <c r="A2364" s="50">
        <v>2360</v>
      </c>
      <c r="B2364" s="2" t="s">
        <v>3925</v>
      </c>
      <c r="C2364" s="2" t="s">
        <v>3926</v>
      </c>
      <c r="D2364" s="5">
        <v>80</v>
      </c>
      <c r="E2364" s="118">
        <f>VLOOKUP(B2364,[1]智育分数!$B$2:$Z$39,25,FALSE)</f>
        <v>79.6666666666667</v>
      </c>
      <c r="F2364" s="2">
        <v>75</v>
      </c>
      <c r="G2364" s="22">
        <f t="shared" si="33"/>
        <v>79.300000000000011</v>
      </c>
      <c r="H2364" s="23" t="s">
        <v>3897</v>
      </c>
    </row>
    <row r="2365" spans="1:8">
      <c r="A2365" s="50">
        <v>2361</v>
      </c>
      <c r="B2365" s="2" t="s">
        <v>3927</v>
      </c>
      <c r="C2365" s="2" t="s">
        <v>3928</v>
      </c>
      <c r="D2365" s="5">
        <v>77</v>
      </c>
      <c r="E2365" s="118">
        <f>VLOOKUP(B2365,[1]智育分数!$B$2:$Z$39,25,FALSE)</f>
        <v>80.5555555555556</v>
      </c>
      <c r="F2365" s="2">
        <v>75</v>
      </c>
      <c r="G2365" s="22">
        <f t="shared" si="33"/>
        <v>78.933333333333351</v>
      </c>
      <c r="H2365" s="23" t="s">
        <v>3897</v>
      </c>
    </row>
    <row r="2366" spans="1:8">
      <c r="A2366" s="50">
        <v>2362</v>
      </c>
      <c r="B2366" s="2" t="s">
        <v>3929</v>
      </c>
      <c r="C2366" s="2" t="s">
        <v>3930</v>
      </c>
      <c r="D2366" s="5">
        <v>73</v>
      </c>
      <c r="E2366" s="118">
        <v>82.39</v>
      </c>
      <c r="F2366" s="2">
        <v>75</v>
      </c>
      <c r="G2366" s="22">
        <f t="shared" si="33"/>
        <v>78.834000000000003</v>
      </c>
      <c r="H2366" s="23" t="s">
        <v>3897</v>
      </c>
    </row>
    <row r="2367" spans="1:8">
      <c r="A2367" s="50">
        <v>2363</v>
      </c>
      <c r="B2367" s="2" t="s">
        <v>3931</v>
      </c>
      <c r="C2367" s="2" t="s">
        <v>3932</v>
      </c>
      <c r="D2367" s="5">
        <v>73</v>
      </c>
      <c r="E2367" s="118">
        <f>VLOOKUP(B2367,[1]智育分数!$B$2:$Z$39,25,FALSE)</f>
        <v>82.1111111111111</v>
      </c>
      <c r="F2367" s="2">
        <v>75</v>
      </c>
      <c r="G2367" s="22">
        <f t="shared" si="33"/>
        <v>78.666666666666657</v>
      </c>
      <c r="H2367" s="23" t="s">
        <v>3897</v>
      </c>
    </row>
    <row r="2368" spans="1:8">
      <c r="A2368" s="50">
        <v>2364</v>
      </c>
      <c r="B2368" s="2" t="s">
        <v>3933</v>
      </c>
      <c r="C2368" s="2" t="s">
        <v>3934</v>
      </c>
      <c r="D2368" s="5">
        <v>73</v>
      </c>
      <c r="E2368" s="118">
        <v>82.11</v>
      </c>
      <c r="F2368" s="2">
        <v>75</v>
      </c>
      <c r="G2368" s="22">
        <f t="shared" si="33"/>
        <v>78.665999999999997</v>
      </c>
      <c r="H2368" s="23" t="s">
        <v>3897</v>
      </c>
    </row>
    <row r="2369" spans="1:8">
      <c r="A2369" s="50">
        <v>2365</v>
      </c>
      <c r="B2369" s="2" t="s">
        <v>3935</v>
      </c>
      <c r="C2369" s="2" t="s">
        <v>3936</v>
      </c>
      <c r="D2369" s="5">
        <v>75</v>
      </c>
      <c r="E2369" s="118">
        <v>80.11</v>
      </c>
      <c r="F2369" s="2">
        <v>75</v>
      </c>
      <c r="G2369" s="22">
        <f t="shared" si="33"/>
        <v>78.066000000000003</v>
      </c>
      <c r="H2369" s="23" t="s">
        <v>3897</v>
      </c>
    </row>
    <row r="2370" spans="1:8">
      <c r="A2370" s="50">
        <v>2366</v>
      </c>
      <c r="B2370" s="2" t="s">
        <v>3937</v>
      </c>
      <c r="C2370" s="2" t="s">
        <v>3938</v>
      </c>
      <c r="D2370" s="5">
        <v>73</v>
      </c>
      <c r="E2370" s="118">
        <v>81.11</v>
      </c>
      <c r="F2370" s="2">
        <v>75</v>
      </c>
      <c r="G2370" s="22">
        <f t="shared" si="33"/>
        <v>78.066000000000003</v>
      </c>
      <c r="H2370" s="23" t="s">
        <v>3897</v>
      </c>
    </row>
    <row r="2371" spans="1:8">
      <c r="A2371" s="50">
        <v>2367</v>
      </c>
      <c r="B2371" s="2" t="s">
        <v>3939</v>
      </c>
      <c r="C2371" s="2" t="s">
        <v>3940</v>
      </c>
      <c r="D2371" s="5">
        <v>76</v>
      </c>
      <c r="E2371" s="118">
        <v>79.5</v>
      </c>
      <c r="F2371" s="2">
        <v>75</v>
      </c>
      <c r="G2371" s="22">
        <f t="shared" si="33"/>
        <v>78</v>
      </c>
      <c r="H2371" s="23" t="s">
        <v>3897</v>
      </c>
    </row>
    <row r="2372" spans="1:8">
      <c r="A2372" s="50">
        <v>2368</v>
      </c>
      <c r="B2372" s="2" t="s">
        <v>3941</v>
      </c>
      <c r="C2372" s="2" t="s">
        <v>3942</v>
      </c>
      <c r="D2372" s="5">
        <v>75</v>
      </c>
      <c r="E2372" s="118">
        <f>VLOOKUP(B2372,[1]智育分数!$B$2:$Z$39,25,FALSE)</f>
        <v>79.3888888888889</v>
      </c>
      <c r="F2372" s="2">
        <v>75</v>
      </c>
      <c r="G2372" s="22">
        <f t="shared" si="33"/>
        <v>77.63333333333334</v>
      </c>
      <c r="H2372" s="23" t="s">
        <v>3897</v>
      </c>
    </row>
    <row r="2373" spans="1:8">
      <c r="A2373" s="50">
        <v>2369</v>
      </c>
      <c r="B2373" s="2" t="s">
        <v>3943</v>
      </c>
      <c r="C2373" s="2" t="s">
        <v>3944</v>
      </c>
      <c r="D2373" s="5">
        <v>73</v>
      </c>
      <c r="E2373" s="118">
        <f>VLOOKUP(B2373,[1]智育分数!$B$2:$Z$39,25,FALSE)</f>
        <v>80.1666666666667</v>
      </c>
      <c r="F2373" s="2">
        <v>75</v>
      </c>
      <c r="G2373" s="22">
        <f t="shared" si="33"/>
        <v>77.500000000000014</v>
      </c>
      <c r="H2373" s="23" t="s">
        <v>3897</v>
      </c>
    </row>
    <row r="2374" spans="1:8">
      <c r="A2374" s="50">
        <v>2370</v>
      </c>
      <c r="B2374" s="2" t="s">
        <v>3945</v>
      </c>
      <c r="C2374" s="2" t="s">
        <v>3946</v>
      </c>
      <c r="D2374" s="5">
        <v>75</v>
      </c>
      <c r="E2374" s="118">
        <v>78.72</v>
      </c>
      <c r="F2374" s="2">
        <v>75</v>
      </c>
      <c r="G2374" s="22">
        <f t="shared" si="33"/>
        <v>77.231999999999999</v>
      </c>
      <c r="H2374" s="23" t="s">
        <v>3897</v>
      </c>
    </row>
    <row r="2375" spans="1:8">
      <c r="A2375" s="50">
        <v>2371</v>
      </c>
      <c r="B2375" s="2" t="s">
        <v>3947</v>
      </c>
      <c r="C2375" s="2" t="s">
        <v>3948</v>
      </c>
      <c r="D2375" s="5">
        <v>74</v>
      </c>
      <c r="E2375" s="118">
        <f>VLOOKUP(B2375,[1]智育分数!$B$2:$Z$39,25,FALSE)</f>
        <v>78.6111111111111</v>
      </c>
      <c r="F2375" s="2">
        <v>75</v>
      </c>
      <c r="G2375" s="22">
        <f t="shared" si="33"/>
        <v>76.86666666666666</v>
      </c>
      <c r="H2375" s="23" t="s">
        <v>3897</v>
      </c>
    </row>
    <row r="2376" spans="1:8">
      <c r="A2376" s="50">
        <v>2372</v>
      </c>
      <c r="B2376" s="2" t="s">
        <v>3949</v>
      </c>
      <c r="C2376" s="2" t="s">
        <v>3950</v>
      </c>
      <c r="D2376" s="5">
        <v>72</v>
      </c>
      <c r="E2376" s="118">
        <f>VLOOKUP(B2376,[1]智育分数!$B$2:$Z$39,25,FALSE)</f>
        <v>78.7777777777778</v>
      </c>
      <c r="F2376" s="2">
        <v>75</v>
      </c>
      <c r="G2376" s="22">
        <f t="shared" si="33"/>
        <v>76.366666666666674</v>
      </c>
      <c r="H2376" s="23" t="s">
        <v>3897</v>
      </c>
    </row>
    <row r="2377" spans="1:8">
      <c r="A2377" s="50">
        <v>2373</v>
      </c>
      <c r="B2377" s="2" t="s">
        <v>3951</v>
      </c>
      <c r="C2377" s="2" t="s">
        <v>3952</v>
      </c>
      <c r="D2377" s="5">
        <v>78</v>
      </c>
      <c r="E2377" s="118">
        <f>VLOOKUP(B2377,[1]智育分数!$B$2:$Z$39,25,FALSE)</f>
        <v>73.7777777777778</v>
      </c>
      <c r="F2377" s="2">
        <v>75</v>
      </c>
      <c r="G2377" s="22">
        <f t="shared" si="33"/>
        <v>75.166666666666686</v>
      </c>
      <c r="H2377" s="23" t="s">
        <v>3897</v>
      </c>
    </row>
    <row r="2378" spans="1:8">
      <c r="A2378" s="50">
        <v>2374</v>
      </c>
      <c r="B2378" s="2" t="s">
        <v>3953</v>
      </c>
      <c r="C2378" s="2" t="s">
        <v>3954</v>
      </c>
      <c r="D2378" s="5">
        <v>75</v>
      </c>
      <c r="E2378" s="118">
        <v>75.11</v>
      </c>
      <c r="F2378" s="2">
        <v>75</v>
      </c>
      <c r="G2378" s="22">
        <f t="shared" si="33"/>
        <v>75.066000000000003</v>
      </c>
      <c r="H2378" s="23" t="s">
        <v>3897</v>
      </c>
    </row>
    <row r="2379" spans="1:8">
      <c r="A2379" s="50">
        <v>2375</v>
      </c>
      <c r="B2379" s="2" t="s">
        <v>3955</v>
      </c>
      <c r="C2379" s="2" t="s">
        <v>3956</v>
      </c>
      <c r="D2379" s="5">
        <v>74</v>
      </c>
      <c r="E2379" s="118">
        <f>VLOOKUP(B2379,[1]智育分数!$B$2:$Z$39,25,FALSE)</f>
        <v>74.8888888888889</v>
      </c>
      <c r="F2379" s="2">
        <v>75</v>
      </c>
      <c r="G2379" s="22">
        <f t="shared" si="33"/>
        <v>74.63333333333334</v>
      </c>
      <c r="H2379" s="23" t="s">
        <v>3897</v>
      </c>
    </row>
    <row r="2380" spans="1:8">
      <c r="A2380" s="50">
        <v>2376</v>
      </c>
      <c r="B2380" s="2" t="s">
        <v>3957</v>
      </c>
      <c r="C2380" s="2" t="s">
        <v>3446</v>
      </c>
      <c r="D2380" s="5">
        <v>80</v>
      </c>
      <c r="E2380" s="118">
        <f>VLOOKUP(B2380,[1]智育分数!$B$2:$Z$39,25,FALSE)</f>
        <v>71.8888888888889</v>
      </c>
      <c r="F2380" s="2">
        <v>75</v>
      </c>
      <c r="G2380" s="22">
        <f t="shared" si="33"/>
        <v>74.63333333333334</v>
      </c>
      <c r="H2380" s="23" t="s">
        <v>3897</v>
      </c>
    </row>
    <row r="2381" spans="1:8">
      <c r="A2381" s="50">
        <v>2377</v>
      </c>
      <c r="B2381" s="2" t="s">
        <v>3958</v>
      </c>
      <c r="C2381" s="2" t="s">
        <v>3959</v>
      </c>
      <c r="D2381" s="5">
        <v>72</v>
      </c>
      <c r="E2381" s="118">
        <f>VLOOKUP(B2381,[1]智育分数!$B$2:$Z$39,25,FALSE)</f>
        <v>75.3888888888889</v>
      </c>
      <c r="F2381" s="2">
        <v>75</v>
      </c>
      <c r="G2381" s="22">
        <f t="shared" si="33"/>
        <v>74.333333333333343</v>
      </c>
      <c r="H2381" s="23" t="s">
        <v>3897</v>
      </c>
    </row>
    <row r="2382" spans="1:8">
      <c r="A2382" s="50">
        <v>2378</v>
      </c>
      <c r="B2382" s="2" t="s">
        <v>3960</v>
      </c>
      <c r="C2382" s="2" t="s">
        <v>3961</v>
      </c>
      <c r="D2382" s="5">
        <v>75</v>
      </c>
      <c r="E2382" s="118">
        <f>VLOOKUP(B2382,[1]智育分数!$B$2:$Z$39,25,FALSE)</f>
        <v>69.5</v>
      </c>
      <c r="F2382" s="2">
        <v>75</v>
      </c>
      <c r="G2382" s="22">
        <f t="shared" si="33"/>
        <v>71.699999999999989</v>
      </c>
      <c r="H2382" s="23" t="s">
        <v>3897</v>
      </c>
    </row>
    <row r="2383" spans="1:8">
      <c r="A2383" s="50">
        <v>2379</v>
      </c>
      <c r="B2383" s="2" t="s">
        <v>3962</v>
      </c>
      <c r="C2383" s="2" t="s">
        <v>3963</v>
      </c>
      <c r="D2383" s="5">
        <v>72</v>
      </c>
      <c r="E2383" s="118">
        <f>VLOOKUP(B2383,[1]智育分数!$B$2:$Z$39,25,FALSE)</f>
        <v>70.6111111111111</v>
      </c>
      <c r="F2383" s="2">
        <v>75</v>
      </c>
      <c r="G2383" s="22">
        <f t="shared" si="33"/>
        <v>71.466666666666654</v>
      </c>
      <c r="H2383" s="23" t="s">
        <v>3897</v>
      </c>
    </row>
    <row r="2384" spans="1:8">
      <c r="A2384" s="50">
        <v>2380</v>
      </c>
      <c r="B2384" s="2" t="s">
        <v>3964</v>
      </c>
      <c r="C2384" s="2" t="s">
        <v>3965</v>
      </c>
      <c r="D2384" s="5">
        <v>72</v>
      </c>
      <c r="E2384" s="118">
        <f>VLOOKUP(B2384,[1]智育分数!$B$2:$Z$39,25,FALSE)</f>
        <v>69.2222222222222</v>
      </c>
      <c r="F2384" s="2">
        <v>75</v>
      </c>
      <c r="G2384" s="22">
        <f t="shared" si="33"/>
        <v>70.633333333333312</v>
      </c>
      <c r="H2384" s="23" t="s">
        <v>3897</v>
      </c>
    </row>
    <row r="2385" spans="1:8">
      <c r="A2385" s="50">
        <v>2381</v>
      </c>
      <c r="B2385" s="2" t="s">
        <v>3966</v>
      </c>
      <c r="C2385" s="2" t="s">
        <v>3967</v>
      </c>
      <c r="D2385" s="5">
        <v>72</v>
      </c>
      <c r="E2385" s="118">
        <f>VLOOKUP(B2385,[1]智育分数!$B$2:$Z$39,25,FALSE)</f>
        <v>33.2222222222222</v>
      </c>
      <c r="F2385" s="2">
        <v>75</v>
      </c>
      <c r="G2385" s="22">
        <f t="shared" si="33"/>
        <v>49.033333333333317</v>
      </c>
      <c r="H2385" s="23" t="s">
        <v>3897</v>
      </c>
    </row>
    <row r="2386" spans="1:8">
      <c r="A2386" s="50">
        <v>2382</v>
      </c>
      <c r="B2386" s="24" t="s">
        <v>3968</v>
      </c>
      <c r="C2386" s="24" t="s">
        <v>3969</v>
      </c>
      <c r="D2386" s="5">
        <v>97</v>
      </c>
      <c r="E2386" s="25">
        <v>100</v>
      </c>
      <c r="F2386" s="2">
        <v>75</v>
      </c>
      <c r="G2386" s="22">
        <f t="shared" si="33"/>
        <v>96.6</v>
      </c>
      <c r="H2386" s="23" t="s">
        <v>3897</v>
      </c>
    </row>
    <row r="2387" spans="1:8">
      <c r="A2387" s="50">
        <v>2383</v>
      </c>
      <c r="B2387" s="119" t="s">
        <v>3970</v>
      </c>
      <c r="C2387" s="24" t="s">
        <v>3971</v>
      </c>
      <c r="D2387" s="5">
        <v>81</v>
      </c>
      <c r="E2387" s="25">
        <v>99.5555555555556</v>
      </c>
      <c r="F2387" s="2">
        <v>75</v>
      </c>
      <c r="G2387" s="22">
        <f t="shared" si="33"/>
        <v>91.53333333333336</v>
      </c>
      <c r="H2387" s="23" t="s">
        <v>3897</v>
      </c>
    </row>
    <row r="2388" spans="1:8">
      <c r="A2388" s="50">
        <v>2384</v>
      </c>
      <c r="B2388" s="119" t="s">
        <v>3972</v>
      </c>
      <c r="C2388" s="24" t="s">
        <v>3973</v>
      </c>
      <c r="D2388" s="5">
        <v>93</v>
      </c>
      <c r="E2388" s="25">
        <v>92.0555555555556</v>
      </c>
      <c r="F2388" s="2">
        <v>75</v>
      </c>
      <c r="G2388" s="22">
        <f t="shared" si="33"/>
        <v>90.633333333333354</v>
      </c>
      <c r="H2388" s="23" t="s">
        <v>3897</v>
      </c>
    </row>
    <row r="2389" spans="1:8">
      <c r="A2389" s="50">
        <v>2385</v>
      </c>
      <c r="B2389" s="119" t="s">
        <v>3974</v>
      </c>
      <c r="C2389" s="24" t="s">
        <v>3975</v>
      </c>
      <c r="D2389" s="5">
        <v>88</v>
      </c>
      <c r="E2389" s="25">
        <v>94.1666666666667</v>
      </c>
      <c r="F2389" s="2">
        <v>75</v>
      </c>
      <c r="G2389" s="22">
        <f t="shared" si="33"/>
        <v>90.40000000000002</v>
      </c>
      <c r="H2389" s="23" t="s">
        <v>3897</v>
      </c>
    </row>
    <row r="2390" spans="1:8">
      <c r="A2390" s="50">
        <v>2386</v>
      </c>
      <c r="B2390" s="119" t="s">
        <v>3976</v>
      </c>
      <c r="C2390" s="24" t="s">
        <v>3977</v>
      </c>
      <c r="D2390" s="5">
        <v>84</v>
      </c>
      <c r="E2390" s="25">
        <v>95.3888888888889</v>
      </c>
      <c r="F2390" s="2">
        <v>75</v>
      </c>
      <c r="G2390" s="22">
        <f t="shared" si="33"/>
        <v>89.933333333333337</v>
      </c>
      <c r="H2390" s="23" t="s">
        <v>3897</v>
      </c>
    </row>
    <row r="2391" spans="1:8">
      <c r="A2391" s="50">
        <v>2387</v>
      </c>
      <c r="B2391" s="119" t="s">
        <v>3978</v>
      </c>
      <c r="C2391" s="24" t="s">
        <v>3979</v>
      </c>
      <c r="D2391" s="5">
        <v>89</v>
      </c>
      <c r="E2391" s="25">
        <v>92.6111111111111</v>
      </c>
      <c r="F2391" s="2">
        <v>75</v>
      </c>
      <c r="G2391" s="22">
        <f t="shared" si="33"/>
        <v>89.766666666666652</v>
      </c>
      <c r="H2391" s="23" t="s">
        <v>3897</v>
      </c>
    </row>
    <row r="2392" spans="1:8">
      <c r="A2392" s="50">
        <v>2388</v>
      </c>
      <c r="B2392" s="119" t="s">
        <v>3980</v>
      </c>
      <c r="C2392" s="24" t="s">
        <v>3981</v>
      </c>
      <c r="D2392" s="5">
        <v>93</v>
      </c>
      <c r="E2392" s="25">
        <v>89.4444444444444</v>
      </c>
      <c r="F2392" s="2">
        <v>75</v>
      </c>
      <c r="G2392" s="22">
        <f t="shared" si="33"/>
        <v>89.066666666666634</v>
      </c>
      <c r="H2392" s="23" t="s">
        <v>3897</v>
      </c>
    </row>
    <row r="2393" spans="1:8">
      <c r="A2393" s="50">
        <v>2389</v>
      </c>
      <c r="B2393" s="119" t="s">
        <v>3982</v>
      </c>
      <c r="C2393" s="24" t="s">
        <v>3983</v>
      </c>
      <c r="D2393" s="5">
        <v>83</v>
      </c>
      <c r="E2393" s="25">
        <v>94.3888888888889</v>
      </c>
      <c r="F2393" s="2">
        <v>75</v>
      </c>
      <c r="G2393" s="22">
        <f t="shared" si="33"/>
        <v>89.033333333333331</v>
      </c>
      <c r="H2393" s="23" t="s">
        <v>3897</v>
      </c>
    </row>
    <row r="2394" spans="1:8">
      <c r="A2394" s="50">
        <v>2390</v>
      </c>
      <c r="B2394" s="119" t="s">
        <v>3984</v>
      </c>
      <c r="C2394" s="24" t="s">
        <v>3985</v>
      </c>
      <c r="D2394" s="5">
        <v>86</v>
      </c>
      <c r="E2394" s="25">
        <v>92.2777777777778</v>
      </c>
      <c r="F2394" s="2">
        <v>75</v>
      </c>
      <c r="G2394" s="22">
        <f t="shared" si="33"/>
        <v>88.666666666666686</v>
      </c>
      <c r="H2394" s="23" t="s">
        <v>3897</v>
      </c>
    </row>
    <row r="2395" spans="1:8">
      <c r="A2395" s="50">
        <v>2391</v>
      </c>
      <c r="B2395" s="119" t="s">
        <v>3986</v>
      </c>
      <c r="C2395" s="24" t="s">
        <v>3987</v>
      </c>
      <c r="D2395" s="5">
        <v>84</v>
      </c>
      <c r="E2395" s="25">
        <v>91.3125</v>
      </c>
      <c r="F2395" s="2">
        <v>75</v>
      </c>
      <c r="G2395" s="22">
        <f t="shared" si="33"/>
        <v>87.487499999999997</v>
      </c>
      <c r="H2395" s="23" t="s">
        <v>3897</v>
      </c>
    </row>
    <row r="2396" spans="1:8">
      <c r="A2396" s="50">
        <v>2392</v>
      </c>
      <c r="B2396" s="119" t="s">
        <v>3988</v>
      </c>
      <c r="C2396" s="24" t="s">
        <v>3989</v>
      </c>
      <c r="D2396" s="5">
        <v>91</v>
      </c>
      <c r="E2396" s="25">
        <v>87.6666666666667</v>
      </c>
      <c r="F2396" s="2">
        <v>75</v>
      </c>
      <c r="G2396" s="22">
        <f t="shared" si="33"/>
        <v>87.40000000000002</v>
      </c>
      <c r="H2396" s="23" t="s">
        <v>3897</v>
      </c>
    </row>
    <row r="2397" spans="1:8">
      <c r="A2397" s="50">
        <v>2393</v>
      </c>
      <c r="B2397" s="119" t="s">
        <v>3990</v>
      </c>
      <c r="C2397" s="24" t="s">
        <v>3991</v>
      </c>
      <c r="D2397" s="5">
        <v>82</v>
      </c>
      <c r="E2397" s="25">
        <v>91.8888888888889</v>
      </c>
      <c r="F2397" s="2">
        <v>75</v>
      </c>
      <c r="G2397" s="22">
        <f t="shared" si="33"/>
        <v>87.233333333333334</v>
      </c>
      <c r="H2397" s="23" t="s">
        <v>3897</v>
      </c>
    </row>
    <row r="2398" spans="1:8">
      <c r="A2398" s="50">
        <v>2394</v>
      </c>
      <c r="B2398" s="119" t="s">
        <v>3992</v>
      </c>
      <c r="C2398" s="24" t="s">
        <v>3993</v>
      </c>
      <c r="D2398" s="5">
        <v>83</v>
      </c>
      <c r="E2398" s="25">
        <v>89.8333333333333</v>
      </c>
      <c r="F2398" s="2">
        <v>75</v>
      </c>
      <c r="G2398" s="22">
        <f t="shared" si="33"/>
        <v>86.299999999999983</v>
      </c>
      <c r="H2398" s="23" t="s">
        <v>3897</v>
      </c>
    </row>
    <row r="2399" spans="1:8">
      <c r="A2399" s="50">
        <v>2395</v>
      </c>
      <c r="B2399" s="119" t="s">
        <v>3994</v>
      </c>
      <c r="C2399" s="24" t="s">
        <v>3995</v>
      </c>
      <c r="D2399" s="5">
        <v>88</v>
      </c>
      <c r="E2399" s="25">
        <v>86.6111111111111</v>
      </c>
      <c r="F2399" s="2">
        <v>75</v>
      </c>
      <c r="G2399" s="22">
        <f t="shared" si="33"/>
        <v>85.86666666666666</v>
      </c>
      <c r="H2399" s="23" t="s">
        <v>3897</v>
      </c>
    </row>
    <row r="2400" spans="1:8">
      <c r="A2400" s="50">
        <v>2396</v>
      </c>
      <c r="B2400" s="119" t="s">
        <v>3996</v>
      </c>
      <c r="C2400" s="24" t="s">
        <v>3997</v>
      </c>
      <c r="D2400" s="5">
        <v>82</v>
      </c>
      <c r="E2400" s="25">
        <v>88.0555555555556</v>
      </c>
      <c r="F2400" s="2">
        <v>75</v>
      </c>
      <c r="G2400" s="22">
        <f t="shared" si="33"/>
        <v>84.933333333333351</v>
      </c>
      <c r="H2400" s="23" t="s">
        <v>3897</v>
      </c>
    </row>
    <row r="2401" spans="1:8">
      <c r="A2401" s="50">
        <v>2397</v>
      </c>
      <c r="B2401" s="119" t="s">
        <v>3998</v>
      </c>
      <c r="C2401" s="24" t="s">
        <v>3999</v>
      </c>
      <c r="D2401" s="5">
        <v>82</v>
      </c>
      <c r="E2401" s="25">
        <v>85.6666666666667</v>
      </c>
      <c r="F2401" s="2">
        <v>75</v>
      </c>
      <c r="G2401" s="22">
        <f t="shared" si="33"/>
        <v>83.500000000000014</v>
      </c>
      <c r="H2401" s="23" t="s">
        <v>3897</v>
      </c>
    </row>
    <row r="2402" spans="1:8">
      <c r="A2402" s="50">
        <v>2398</v>
      </c>
      <c r="B2402" s="119" t="s">
        <v>4000</v>
      </c>
      <c r="C2402" s="24" t="s">
        <v>4001</v>
      </c>
      <c r="D2402" s="5">
        <v>85</v>
      </c>
      <c r="E2402" s="25">
        <v>83.7222222222222</v>
      </c>
      <c r="F2402" s="2">
        <v>75</v>
      </c>
      <c r="G2402" s="22">
        <f t="shared" si="33"/>
        <v>83.23333333333332</v>
      </c>
      <c r="H2402" s="23" t="s">
        <v>3897</v>
      </c>
    </row>
    <row r="2403" spans="1:8">
      <c r="A2403" s="50">
        <v>2399</v>
      </c>
      <c r="B2403" s="119" t="s">
        <v>4002</v>
      </c>
      <c r="C2403" s="24" t="s">
        <v>4003</v>
      </c>
      <c r="D2403" s="5">
        <v>80</v>
      </c>
      <c r="E2403" s="25">
        <v>85.5555555555556</v>
      </c>
      <c r="F2403" s="2">
        <v>75</v>
      </c>
      <c r="G2403" s="22">
        <f t="shared" si="33"/>
        <v>82.833333333333357</v>
      </c>
      <c r="H2403" s="23" t="s">
        <v>3897</v>
      </c>
    </row>
    <row r="2404" spans="1:8">
      <c r="A2404" s="50">
        <v>2400</v>
      </c>
      <c r="B2404" s="119" t="s">
        <v>4004</v>
      </c>
      <c r="C2404" s="24" t="s">
        <v>4005</v>
      </c>
      <c r="D2404" s="5">
        <v>78</v>
      </c>
      <c r="E2404" s="25">
        <v>86.3888888888889</v>
      </c>
      <c r="F2404" s="2">
        <v>75</v>
      </c>
      <c r="G2404" s="22">
        <f t="shared" si="33"/>
        <v>82.733333333333334</v>
      </c>
      <c r="H2404" s="23" t="s">
        <v>3897</v>
      </c>
    </row>
    <row r="2405" spans="1:8">
      <c r="A2405" s="50">
        <v>2401</v>
      </c>
      <c r="B2405" s="119" t="s">
        <v>4006</v>
      </c>
      <c r="C2405" s="24" t="s">
        <v>4007</v>
      </c>
      <c r="D2405" s="5">
        <v>89</v>
      </c>
      <c r="E2405" s="25">
        <v>80.8333333333333</v>
      </c>
      <c r="F2405" s="2">
        <v>75</v>
      </c>
      <c r="G2405" s="22">
        <f t="shared" si="33"/>
        <v>82.699999999999974</v>
      </c>
      <c r="H2405" s="23" t="s">
        <v>3897</v>
      </c>
    </row>
    <row r="2406" spans="1:8">
      <c r="A2406" s="50">
        <v>2402</v>
      </c>
      <c r="B2406" s="119" t="s">
        <v>4008</v>
      </c>
      <c r="C2406" s="24" t="s">
        <v>4009</v>
      </c>
      <c r="D2406" s="5">
        <v>80</v>
      </c>
      <c r="E2406" s="25">
        <v>85.2222222222222</v>
      </c>
      <c r="F2406" s="2">
        <v>75</v>
      </c>
      <c r="G2406" s="22">
        <f t="shared" si="33"/>
        <v>82.633333333333326</v>
      </c>
      <c r="H2406" s="23" t="s">
        <v>3897</v>
      </c>
    </row>
    <row r="2407" spans="1:8">
      <c r="A2407" s="50">
        <v>2403</v>
      </c>
      <c r="B2407" s="119" t="s">
        <v>4010</v>
      </c>
      <c r="C2407" s="24" t="s">
        <v>4011</v>
      </c>
      <c r="D2407" s="5">
        <v>85</v>
      </c>
      <c r="E2407" s="25">
        <v>82.5</v>
      </c>
      <c r="F2407" s="2">
        <v>75</v>
      </c>
      <c r="G2407" s="22">
        <f t="shared" si="33"/>
        <v>82.5</v>
      </c>
      <c r="H2407" s="23" t="s">
        <v>3897</v>
      </c>
    </row>
    <row r="2408" spans="1:8">
      <c r="A2408" s="50">
        <v>2404</v>
      </c>
      <c r="B2408" s="119" t="s">
        <v>4012</v>
      </c>
      <c r="C2408" s="24" t="s">
        <v>4013</v>
      </c>
      <c r="D2408" s="5">
        <v>86</v>
      </c>
      <c r="E2408" s="25">
        <v>80.3333333333333</v>
      </c>
      <c r="F2408" s="2">
        <v>75</v>
      </c>
      <c r="G2408" s="22">
        <f t="shared" si="33"/>
        <v>81.499999999999986</v>
      </c>
      <c r="H2408" s="23" t="s">
        <v>3897</v>
      </c>
    </row>
    <row r="2409" spans="1:8">
      <c r="A2409" s="50">
        <v>2405</v>
      </c>
      <c r="B2409" s="119" t="s">
        <v>4014</v>
      </c>
      <c r="C2409" s="24" t="s">
        <v>4015</v>
      </c>
      <c r="D2409" s="5">
        <v>80</v>
      </c>
      <c r="E2409" s="25">
        <v>82.2222222222222</v>
      </c>
      <c r="F2409" s="2">
        <v>75</v>
      </c>
      <c r="G2409" s="22">
        <f t="shared" si="33"/>
        <v>80.833333333333314</v>
      </c>
      <c r="H2409" s="23" t="s">
        <v>3897</v>
      </c>
    </row>
    <row r="2410" spans="1:8">
      <c r="A2410" s="50">
        <v>2406</v>
      </c>
      <c r="B2410" s="119" t="s">
        <v>4016</v>
      </c>
      <c r="C2410" s="24" t="s">
        <v>4017</v>
      </c>
      <c r="D2410" s="5">
        <v>85</v>
      </c>
      <c r="E2410" s="25">
        <v>79.3333333333333</v>
      </c>
      <c r="F2410" s="2">
        <v>75</v>
      </c>
      <c r="G2410" s="22">
        <f t="shared" si="33"/>
        <v>80.59999999999998</v>
      </c>
      <c r="H2410" s="23" t="s">
        <v>3897</v>
      </c>
    </row>
    <row r="2411" spans="1:8">
      <c r="A2411" s="50">
        <v>2407</v>
      </c>
      <c r="B2411" s="119" t="s">
        <v>4018</v>
      </c>
      <c r="C2411" s="24" t="s">
        <v>4019</v>
      </c>
      <c r="D2411" s="5">
        <v>84</v>
      </c>
      <c r="E2411" s="25">
        <v>79.6666666666667</v>
      </c>
      <c r="F2411" s="2">
        <v>75</v>
      </c>
      <c r="G2411" s="22">
        <f t="shared" si="33"/>
        <v>80.500000000000014</v>
      </c>
      <c r="H2411" s="23" t="s">
        <v>3897</v>
      </c>
    </row>
    <row r="2412" spans="1:8">
      <c r="A2412" s="50">
        <v>2408</v>
      </c>
      <c r="B2412" s="119" t="s">
        <v>4020</v>
      </c>
      <c r="C2412" s="24" t="s">
        <v>4021</v>
      </c>
      <c r="D2412" s="5">
        <v>82</v>
      </c>
      <c r="E2412" s="25">
        <v>79.6111111111111</v>
      </c>
      <c r="F2412" s="2">
        <v>75</v>
      </c>
      <c r="G2412" s="22">
        <f t="shared" si="33"/>
        <v>79.86666666666666</v>
      </c>
      <c r="H2412" s="23" t="s">
        <v>3897</v>
      </c>
    </row>
    <row r="2413" spans="1:8">
      <c r="A2413" s="50">
        <v>2409</v>
      </c>
      <c r="B2413" s="119" t="s">
        <v>4022</v>
      </c>
      <c r="C2413" s="24" t="s">
        <v>4023</v>
      </c>
      <c r="D2413" s="5">
        <v>80</v>
      </c>
      <c r="E2413" s="25">
        <v>79.6111111111111</v>
      </c>
      <c r="F2413" s="2">
        <v>75</v>
      </c>
      <c r="G2413" s="22">
        <f t="shared" ref="G2413:G2423" si="34">D2413*0.3+E2413*0.6+F2413*0.1</f>
        <v>79.266666666666652</v>
      </c>
      <c r="H2413" s="23" t="s">
        <v>3897</v>
      </c>
    </row>
    <row r="2414" spans="1:8">
      <c r="A2414" s="50">
        <v>2410</v>
      </c>
      <c r="B2414" s="119" t="s">
        <v>4024</v>
      </c>
      <c r="C2414" s="24" t="s">
        <v>4025</v>
      </c>
      <c r="D2414" s="5">
        <v>84</v>
      </c>
      <c r="E2414" s="25">
        <v>77.4444444444444</v>
      </c>
      <c r="F2414" s="2">
        <v>75</v>
      </c>
      <c r="G2414" s="22">
        <f t="shared" si="34"/>
        <v>79.166666666666643</v>
      </c>
      <c r="H2414" s="23" t="s">
        <v>3897</v>
      </c>
    </row>
    <row r="2415" spans="1:8">
      <c r="A2415" s="50">
        <v>2411</v>
      </c>
      <c r="B2415" s="119" t="s">
        <v>4026</v>
      </c>
      <c r="C2415" s="24" t="s">
        <v>4027</v>
      </c>
      <c r="D2415" s="5">
        <v>81</v>
      </c>
      <c r="E2415" s="25">
        <v>78.8888888888889</v>
      </c>
      <c r="F2415" s="2">
        <v>75</v>
      </c>
      <c r="G2415" s="22">
        <f t="shared" si="34"/>
        <v>79.13333333333334</v>
      </c>
      <c r="H2415" s="23" t="s">
        <v>3897</v>
      </c>
    </row>
    <row r="2416" spans="1:8">
      <c r="A2416" s="50">
        <v>2412</v>
      </c>
      <c r="B2416" s="119" t="s">
        <v>4028</v>
      </c>
      <c r="C2416" s="24" t="s">
        <v>4029</v>
      </c>
      <c r="D2416" s="5">
        <v>80</v>
      </c>
      <c r="E2416" s="25">
        <v>78.8888888888889</v>
      </c>
      <c r="F2416" s="2">
        <v>75</v>
      </c>
      <c r="G2416" s="22">
        <f t="shared" si="34"/>
        <v>78.833333333333343</v>
      </c>
      <c r="H2416" s="23" t="s">
        <v>3897</v>
      </c>
    </row>
    <row r="2417" spans="1:8">
      <c r="A2417" s="50">
        <v>2413</v>
      </c>
      <c r="B2417" s="119" t="s">
        <v>4030</v>
      </c>
      <c r="C2417" s="24" t="s">
        <v>4031</v>
      </c>
      <c r="D2417" s="5">
        <v>80</v>
      </c>
      <c r="E2417" s="25">
        <v>76.8333333333333</v>
      </c>
      <c r="F2417" s="2">
        <v>75</v>
      </c>
      <c r="G2417" s="22">
        <f t="shared" si="34"/>
        <v>77.59999999999998</v>
      </c>
      <c r="H2417" s="23" t="s">
        <v>3897</v>
      </c>
    </row>
    <row r="2418" spans="1:8">
      <c r="A2418" s="50">
        <v>2414</v>
      </c>
      <c r="B2418" s="119" t="s">
        <v>4032</v>
      </c>
      <c r="C2418" s="24" t="s">
        <v>4033</v>
      </c>
      <c r="D2418" s="5">
        <v>80</v>
      </c>
      <c r="E2418" s="25">
        <v>76.7222222222222</v>
      </c>
      <c r="F2418" s="2">
        <v>75</v>
      </c>
      <c r="G2418" s="22">
        <f t="shared" si="34"/>
        <v>77.533333333333317</v>
      </c>
      <c r="H2418" s="23" t="s">
        <v>3897</v>
      </c>
    </row>
    <row r="2419" spans="1:8">
      <c r="A2419" s="50">
        <v>2415</v>
      </c>
      <c r="B2419" s="119" t="s">
        <v>4034</v>
      </c>
      <c r="C2419" s="24" t="s">
        <v>4035</v>
      </c>
      <c r="D2419" s="5">
        <v>81</v>
      </c>
      <c r="E2419" s="25">
        <v>76.1111111111111</v>
      </c>
      <c r="F2419" s="2">
        <v>75</v>
      </c>
      <c r="G2419" s="22">
        <f t="shared" si="34"/>
        <v>77.466666666666654</v>
      </c>
      <c r="H2419" s="23" t="s">
        <v>3897</v>
      </c>
    </row>
    <row r="2420" spans="1:8">
      <c r="A2420" s="50">
        <v>2416</v>
      </c>
      <c r="B2420" s="119" t="s">
        <v>4036</v>
      </c>
      <c r="C2420" s="24" t="s">
        <v>4037</v>
      </c>
      <c r="D2420" s="5">
        <v>80</v>
      </c>
      <c r="E2420" s="25">
        <v>74.5</v>
      </c>
      <c r="F2420" s="2">
        <v>75</v>
      </c>
      <c r="G2420" s="22">
        <f t="shared" si="34"/>
        <v>76.199999999999989</v>
      </c>
      <c r="H2420" s="23" t="s">
        <v>3897</v>
      </c>
    </row>
    <row r="2421" spans="1:8">
      <c r="A2421" s="50">
        <v>2417</v>
      </c>
      <c r="B2421" s="119" t="s">
        <v>4038</v>
      </c>
      <c r="C2421" s="24" t="s">
        <v>4039</v>
      </c>
      <c r="D2421" s="5">
        <v>75</v>
      </c>
      <c r="E2421" s="25">
        <v>76.6666666666667</v>
      </c>
      <c r="F2421" s="2">
        <v>75</v>
      </c>
      <c r="G2421" s="22">
        <f t="shared" si="34"/>
        <v>76.000000000000028</v>
      </c>
      <c r="H2421" s="23" t="s">
        <v>3897</v>
      </c>
    </row>
    <row r="2422" spans="1:8">
      <c r="A2422" s="50">
        <v>2418</v>
      </c>
      <c r="B2422" s="119" t="s">
        <v>4040</v>
      </c>
      <c r="C2422" s="24" t="s">
        <v>4041</v>
      </c>
      <c r="D2422" s="5">
        <v>75</v>
      </c>
      <c r="E2422" s="25">
        <v>74.2777777777778</v>
      </c>
      <c r="F2422" s="2">
        <v>75</v>
      </c>
      <c r="G2422" s="22">
        <f t="shared" si="34"/>
        <v>74.566666666666677</v>
      </c>
      <c r="H2422" s="23" t="s">
        <v>3897</v>
      </c>
    </row>
    <row r="2423" spans="1:8">
      <c r="A2423" s="50">
        <v>2419</v>
      </c>
      <c r="B2423" s="119" t="s">
        <v>4042</v>
      </c>
      <c r="C2423" s="24" t="s">
        <v>4043</v>
      </c>
      <c r="D2423" s="5">
        <v>75</v>
      </c>
      <c r="E2423" s="25">
        <v>74.2222222222222</v>
      </c>
      <c r="F2423" s="2">
        <v>75</v>
      </c>
      <c r="G2423" s="22">
        <f t="shared" si="34"/>
        <v>74.533333333333317</v>
      </c>
      <c r="H2423" s="23" t="s">
        <v>3897</v>
      </c>
    </row>
    <row r="2424" spans="1:8">
      <c r="A2424" s="50">
        <v>2420</v>
      </c>
      <c r="B2424" s="26" t="s">
        <v>4044</v>
      </c>
      <c r="C2424" s="26" t="s">
        <v>4045</v>
      </c>
      <c r="D2424" s="26">
        <v>100</v>
      </c>
      <c r="E2424" s="26">
        <v>99.8333333333333</v>
      </c>
      <c r="F2424" s="26">
        <v>75</v>
      </c>
      <c r="G2424" s="26">
        <f t="shared" ref="G2424:G2466" si="35">(D2424*0.3+E2424*0.6+F2424*0.1)</f>
        <v>97.399999999999977</v>
      </c>
      <c r="H2424" s="26" t="s">
        <v>3897</v>
      </c>
    </row>
    <row r="2425" spans="1:8">
      <c r="A2425" s="50">
        <v>2421</v>
      </c>
      <c r="B2425" s="26" t="s">
        <v>4046</v>
      </c>
      <c r="C2425" s="26" t="s">
        <v>4047</v>
      </c>
      <c r="D2425" s="26">
        <v>100</v>
      </c>
      <c r="E2425" s="26">
        <v>97.7777777777778</v>
      </c>
      <c r="F2425" s="26">
        <v>75</v>
      </c>
      <c r="G2425" s="26">
        <f t="shared" si="35"/>
        <v>96.166666666666686</v>
      </c>
      <c r="H2425" s="26" t="s">
        <v>3897</v>
      </c>
    </row>
    <row r="2426" spans="1:8">
      <c r="A2426" s="50">
        <v>2422</v>
      </c>
      <c r="B2426" s="26" t="s">
        <v>4048</v>
      </c>
      <c r="C2426" s="26" t="s">
        <v>4049</v>
      </c>
      <c r="D2426" s="26">
        <v>96</v>
      </c>
      <c r="E2426" s="26">
        <v>98.6111111111111</v>
      </c>
      <c r="F2426" s="26">
        <v>75</v>
      </c>
      <c r="G2426" s="26">
        <f t="shared" si="35"/>
        <v>95.466666666666654</v>
      </c>
      <c r="H2426" s="26" t="s">
        <v>3897</v>
      </c>
    </row>
    <row r="2427" spans="1:8">
      <c r="A2427" s="50">
        <v>2423</v>
      </c>
      <c r="B2427" s="26" t="s">
        <v>4050</v>
      </c>
      <c r="C2427" s="26" t="s">
        <v>4051</v>
      </c>
      <c r="D2427" s="26">
        <v>100</v>
      </c>
      <c r="E2427" s="26">
        <v>93.8888888888889</v>
      </c>
      <c r="F2427" s="26">
        <v>75</v>
      </c>
      <c r="G2427" s="26">
        <f t="shared" si="35"/>
        <v>93.833333333333343</v>
      </c>
      <c r="H2427" s="26" t="s">
        <v>3897</v>
      </c>
    </row>
    <row r="2428" spans="1:8">
      <c r="A2428" s="50">
        <v>2424</v>
      </c>
      <c r="B2428" s="26" t="s">
        <v>4052</v>
      </c>
      <c r="C2428" s="26" t="s">
        <v>4053</v>
      </c>
      <c r="D2428" s="26">
        <v>96</v>
      </c>
      <c r="E2428" s="26">
        <v>95.8333333333333</v>
      </c>
      <c r="F2428" s="26">
        <v>75</v>
      </c>
      <c r="G2428" s="26">
        <f t="shared" si="35"/>
        <v>93.799999999999983</v>
      </c>
      <c r="H2428" s="26" t="s">
        <v>3897</v>
      </c>
    </row>
    <row r="2429" spans="1:8">
      <c r="A2429" s="50">
        <v>2425</v>
      </c>
      <c r="B2429" s="26" t="s">
        <v>4054</v>
      </c>
      <c r="C2429" s="26" t="s">
        <v>4055</v>
      </c>
      <c r="D2429" s="26">
        <v>90</v>
      </c>
      <c r="E2429" s="26">
        <v>95.2222222222222</v>
      </c>
      <c r="F2429" s="26">
        <v>75</v>
      </c>
      <c r="G2429" s="26">
        <f t="shared" si="35"/>
        <v>91.633333333333326</v>
      </c>
      <c r="H2429" s="26" t="s">
        <v>3897</v>
      </c>
    </row>
    <row r="2430" spans="1:8">
      <c r="A2430" s="50">
        <v>2426</v>
      </c>
      <c r="B2430" s="26" t="s">
        <v>4056</v>
      </c>
      <c r="C2430" s="26" t="s">
        <v>4057</v>
      </c>
      <c r="D2430" s="26">
        <v>93</v>
      </c>
      <c r="E2430" s="26">
        <v>91.3888888888889</v>
      </c>
      <c r="F2430" s="26">
        <v>75</v>
      </c>
      <c r="G2430" s="26">
        <f t="shared" si="35"/>
        <v>90.233333333333334</v>
      </c>
      <c r="H2430" s="26" t="s">
        <v>3897</v>
      </c>
    </row>
    <row r="2431" spans="1:8">
      <c r="A2431" s="50">
        <v>2427</v>
      </c>
      <c r="B2431" s="26" t="s">
        <v>4058</v>
      </c>
      <c r="C2431" s="26" t="s">
        <v>4059</v>
      </c>
      <c r="D2431" s="26">
        <v>82</v>
      </c>
      <c r="E2431" s="26">
        <v>96.8333333333333</v>
      </c>
      <c r="F2431" s="26">
        <v>75</v>
      </c>
      <c r="G2431" s="26">
        <f t="shared" si="35"/>
        <v>90.199999999999974</v>
      </c>
      <c r="H2431" s="26" t="s">
        <v>3897</v>
      </c>
    </row>
    <row r="2432" spans="1:8">
      <c r="A2432" s="50">
        <v>2428</v>
      </c>
      <c r="B2432" s="26" t="s">
        <v>4060</v>
      </c>
      <c r="C2432" s="26" t="s">
        <v>4061</v>
      </c>
      <c r="D2432" s="26">
        <v>89</v>
      </c>
      <c r="E2432" s="26">
        <v>90.2777777777778</v>
      </c>
      <c r="F2432" s="26">
        <v>75</v>
      </c>
      <c r="G2432" s="26">
        <f t="shared" si="35"/>
        <v>88.366666666666674</v>
      </c>
      <c r="H2432" s="26" t="s">
        <v>3897</v>
      </c>
    </row>
    <row r="2433" spans="1:8">
      <c r="A2433" s="50">
        <v>2429</v>
      </c>
      <c r="B2433" s="26" t="s">
        <v>4062</v>
      </c>
      <c r="C2433" s="26" t="s">
        <v>4063</v>
      </c>
      <c r="D2433" s="26">
        <v>100</v>
      </c>
      <c r="E2433" s="26">
        <v>83.2777777777778</v>
      </c>
      <c r="F2433" s="26">
        <v>75</v>
      </c>
      <c r="G2433" s="26">
        <f t="shared" si="35"/>
        <v>87.466666666666669</v>
      </c>
      <c r="H2433" s="26" t="s">
        <v>3897</v>
      </c>
    </row>
    <row r="2434" spans="1:8">
      <c r="A2434" s="50">
        <v>2430</v>
      </c>
      <c r="B2434" s="26" t="s">
        <v>4064</v>
      </c>
      <c r="C2434" s="26" t="s">
        <v>4065</v>
      </c>
      <c r="D2434" s="26">
        <v>86</v>
      </c>
      <c r="E2434" s="26">
        <v>90</v>
      </c>
      <c r="F2434" s="26">
        <v>75</v>
      </c>
      <c r="G2434" s="26">
        <f t="shared" si="35"/>
        <v>87.3</v>
      </c>
      <c r="H2434" s="26" t="s">
        <v>3897</v>
      </c>
    </row>
    <row r="2435" spans="1:8">
      <c r="A2435" s="50">
        <v>2431</v>
      </c>
      <c r="B2435" s="26" t="s">
        <v>4066</v>
      </c>
      <c r="C2435" s="26" t="s">
        <v>4067</v>
      </c>
      <c r="D2435" s="26">
        <v>83</v>
      </c>
      <c r="E2435" s="26">
        <v>91.0555555555556</v>
      </c>
      <c r="F2435" s="26">
        <v>75</v>
      </c>
      <c r="G2435" s="26">
        <f t="shared" si="35"/>
        <v>87.03333333333336</v>
      </c>
      <c r="H2435" s="26" t="s">
        <v>3897</v>
      </c>
    </row>
    <row r="2436" spans="1:8">
      <c r="A2436" s="50">
        <v>2432</v>
      </c>
      <c r="B2436" s="26" t="s">
        <v>4068</v>
      </c>
      <c r="C2436" s="26" t="s">
        <v>4069</v>
      </c>
      <c r="D2436" s="26">
        <v>75</v>
      </c>
      <c r="E2436" s="26">
        <v>94.7222222222222</v>
      </c>
      <c r="F2436" s="26">
        <v>75</v>
      </c>
      <c r="G2436" s="26">
        <f t="shared" si="35"/>
        <v>86.833333333333314</v>
      </c>
      <c r="H2436" s="26" t="s">
        <v>3897</v>
      </c>
    </row>
    <row r="2437" spans="1:8">
      <c r="A2437" s="50">
        <v>2433</v>
      </c>
      <c r="B2437" s="26" t="s">
        <v>4070</v>
      </c>
      <c r="C2437" s="26" t="s">
        <v>4071</v>
      </c>
      <c r="D2437" s="26">
        <v>84</v>
      </c>
      <c r="E2437" s="26">
        <v>89.5555555555556</v>
      </c>
      <c r="F2437" s="26">
        <v>75</v>
      </c>
      <c r="G2437" s="26">
        <f t="shared" si="35"/>
        <v>86.433333333333351</v>
      </c>
      <c r="H2437" s="26" t="s">
        <v>3897</v>
      </c>
    </row>
    <row r="2438" spans="1:8">
      <c r="A2438" s="50">
        <v>2434</v>
      </c>
      <c r="B2438" s="26" t="s">
        <v>4072</v>
      </c>
      <c r="C2438" s="26" t="s">
        <v>4073</v>
      </c>
      <c r="D2438" s="26">
        <v>83</v>
      </c>
      <c r="E2438" s="26">
        <v>87.0555555555556</v>
      </c>
      <c r="F2438" s="26">
        <v>75</v>
      </c>
      <c r="G2438" s="26">
        <f t="shared" si="35"/>
        <v>84.633333333333354</v>
      </c>
      <c r="H2438" s="26" t="s">
        <v>3897</v>
      </c>
    </row>
    <row r="2439" spans="1:8">
      <c r="A2439" s="50">
        <v>2435</v>
      </c>
      <c r="B2439" s="26" t="s">
        <v>4074</v>
      </c>
      <c r="C2439" s="26" t="s">
        <v>4075</v>
      </c>
      <c r="D2439" s="26">
        <v>83</v>
      </c>
      <c r="E2439" s="26">
        <v>86.5</v>
      </c>
      <c r="F2439" s="26">
        <v>75</v>
      </c>
      <c r="G2439" s="26">
        <f t="shared" si="35"/>
        <v>84.3</v>
      </c>
      <c r="H2439" s="26" t="s">
        <v>3897</v>
      </c>
    </row>
    <row r="2440" spans="1:8">
      <c r="A2440" s="50">
        <v>2436</v>
      </c>
      <c r="B2440" s="26" t="s">
        <v>4076</v>
      </c>
      <c r="C2440" s="26" t="s">
        <v>4077</v>
      </c>
      <c r="D2440" s="26">
        <v>81</v>
      </c>
      <c r="E2440" s="26">
        <v>87.1666666666667</v>
      </c>
      <c r="F2440" s="26">
        <v>75</v>
      </c>
      <c r="G2440" s="26">
        <f t="shared" si="35"/>
        <v>84.100000000000023</v>
      </c>
      <c r="H2440" s="26" t="s">
        <v>3897</v>
      </c>
    </row>
    <row r="2441" spans="1:8">
      <c r="A2441" s="50">
        <v>2437</v>
      </c>
      <c r="B2441" s="26" t="s">
        <v>4078</v>
      </c>
      <c r="C2441" s="26" t="s">
        <v>4079</v>
      </c>
      <c r="D2441" s="26">
        <v>83</v>
      </c>
      <c r="E2441" s="26">
        <v>85.9444444444444</v>
      </c>
      <c r="F2441" s="26">
        <v>75</v>
      </c>
      <c r="G2441" s="26">
        <f t="shared" si="35"/>
        <v>83.96666666666664</v>
      </c>
      <c r="H2441" s="26" t="s">
        <v>3897</v>
      </c>
    </row>
    <row r="2442" spans="1:8">
      <c r="A2442" s="50">
        <v>2438</v>
      </c>
      <c r="B2442" s="26" t="s">
        <v>4080</v>
      </c>
      <c r="C2442" s="26" t="s">
        <v>4081</v>
      </c>
      <c r="D2442" s="26">
        <v>79</v>
      </c>
      <c r="E2442" s="26">
        <v>87.4444444444444</v>
      </c>
      <c r="F2442" s="26">
        <v>75</v>
      </c>
      <c r="G2442" s="26">
        <f t="shared" si="35"/>
        <v>83.666666666666643</v>
      </c>
      <c r="H2442" s="26" t="s">
        <v>3897</v>
      </c>
    </row>
    <row r="2443" spans="1:8">
      <c r="A2443" s="50">
        <v>2439</v>
      </c>
      <c r="B2443" s="26" t="s">
        <v>4082</v>
      </c>
      <c r="C2443" s="26" t="s">
        <v>4083</v>
      </c>
      <c r="D2443" s="26">
        <v>77</v>
      </c>
      <c r="E2443" s="26">
        <v>86.1111111111111</v>
      </c>
      <c r="F2443" s="26">
        <v>75</v>
      </c>
      <c r="G2443" s="26">
        <f t="shared" si="35"/>
        <v>82.266666666666652</v>
      </c>
      <c r="H2443" s="26" t="s">
        <v>3897</v>
      </c>
    </row>
    <row r="2444" spans="1:8">
      <c r="A2444" s="50">
        <v>2440</v>
      </c>
      <c r="B2444" s="26" t="s">
        <v>4084</v>
      </c>
      <c r="C2444" s="26" t="s">
        <v>4085</v>
      </c>
      <c r="D2444" s="26">
        <v>77</v>
      </c>
      <c r="E2444" s="26">
        <v>85.6111111111111</v>
      </c>
      <c r="F2444" s="26">
        <v>75</v>
      </c>
      <c r="G2444" s="26">
        <f t="shared" si="35"/>
        <v>81.966666666666654</v>
      </c>
      <c r="H2444" s="26" t="s">
        <v>3897</v>
      </c>
    </row>
    <row r="2445" spans="1:8">
      <c r="A2445" s="50">
        <v>2441</v>
      </c>
      <c r="B2445" s="26" t="s">
        <v>4086</v>
      </c>
      <c r="C2445" s="26" t="s">
        <v>4087</v>
      </c>
      <c r="D2445" s="26">
        <v>75</v>
      </c>
      <c r="E2445" s="26">
        <v>86.4444444444444</v>
      </c>
      <c r="F2445" s="26">
        <v>75</v>
      </c>
      <c r="G2445" s="26">
        <f t="shared" si="35"/>
        <v>81.866666666666646</v>
      </c>
      <c r="H2445" s="26" t="s">
        <v>3897</v>
      </c>
    </row>
    <row r="2446" spans="1:8">
      <c r="A2446" s="50">
        <v>2442</v>
      </c>
      <c r="B2446" s="26" t="s">
        <v>4088</v>
      </c>
      <c r="C2446" s="26" t="s">
        <v>4089</v>
      </c>
      <c r="D2446" s="26">
        <v>75</v>
      </c>
      <c r="E2446" s="26">
        <v>85.9444444444444</v>
      </c>
      <c r="F2446" s="26">
        <v>75</v>
      </c>
      <c r="G2446" s="26">
        <f t="shared" si="35"/>
        <v>81.566666666666634</v>
      </c>
      <c r="H2446" s="26" t="s">
        <v>3897</v>
      </c>
    </row>
    <row r="2447" spans="1:8">
      <c r="A2447" s="50">
        <v>2443</v>
      </c>
      <c r="B2447" s="26" t="s">
        <v>4090</v>
      </c>
      <c r="C2447" s="26" t="s">
        <v>4091</v>
      </c>
      <c r="D2447" s="26">
        <v>75</v>
      </c>
      <c r="E2447" s="26">
        <v>84.9444444444444</v>
      </c>
      <c r="F2447" s="26">
        <v>75</v>
      </c>
      <c r="G2447" s="26">
        <f t="shared" si="35"/>
        <v>80.96666666666664</v>
      </c>
      <c r="H2447" s="26" t="s">
        <v>3897</v>
      </c>
    </row>
    <row r="2448" spans="1:8">
      <c r="A2448" s="50">
        <v>2444</v>
      </c>
      <c r="B2448" s="26" t="s">
        <v>4092</v>
      </c>
      <c r="C2448" s="26" t="s">
        <v>4093</v>
      </c>
      <c r="D2448" s="26">
        <v>75</v>
      </c>
      <c r="E2448" s="26">
        <v>83.3888888888889</v>
      </c>
      <c r="F2448" s="26">
        <v>75</v>
      </c>
      <c r="G2448" s="26">
        <f t="shared" si="35"/>
        <v>80.033333333333331</v>
      </c>
      <c r="H2448" s="26" t="s">
        <v>3897</v>
      </c>
    </row>
    <row r="2449" spans="1:8">
      <c r="A2449" s="50">
        <v>2445</v>
      </c>
      <c r="B2449" s="26" t="s">
        <v>4094</v>
      </c>
      <c r="C2449" s="26" t="s">
        <v>4095</v>
      </c>
      <c r="D2449" s="26">
        <v>75</v>
      </c>
      <c r="E2449" s="26">
        <v>83.0555555555556</v>
      </c>
      <c r="F2449" s="26">
        <v>75</v>
      </c>
      <c r="G2449" s="26">
        <f t="shared" si="35"/>
        <v>79.833333333333357</v>
      </c>
      <c r="H2449" s="26" t="s">
        <v>3897</v>
      </c>
    </row>
    <row r="2450" spans="1:8">
      <c r="A2450" s="50">
        <v>2446</v>
      </c>
      <c r="B2450" s="26" t="s">
        <v>4096</v>
      </c>
      <c r="C2450" s="26" t="s">
        <v>4097</v>
      </c>
      <c r="D2450" s="26">
        <v>77</v>
      </c>
      <c r="E2450" s="26">
        <v>81.8333333333333</v>
      </c>
      <c r="F2450" s="26">
        <v>75</v>
      </c>
      <c r="G2450" s="26">
        <f t="shared" si="35"/>
        <v>79.699999999999974</v>
      </c>
      <c r="H2450" s="26" t="s">
        <v>3897</v>
      </c>
    </row>
    <row r="2451" spans="1:8">
      <c r="A2451" s="50">
        <v>2447</v>
      </c>
      <c r="B2451" s="26" t="s">
        <v>4098</v>
      </c>
      <c r="C2451" s="26" t="s">
        <v>4099</v>
      </c>
      <c r="D2451" s="26">
        <v>75</v>
      </c>
      <c r="E2451" s="26">
        <v>82.6666666666667</v>
      </c>
      <c r="F2451" s="26">
        <v>75</v>
      </c>
      <c r="G2451" s="26">
        <f t="shared" si="35"/>
        <v>79.600000000000023</v>
      </c>
      <c r="H2451" s="26" t="s">
        <v>3897</v>
      </c>
    </row>
    <row r="2452" spans="1:8">
      <c r="A2452" s="50">
        <v>2448</v>
      </c>
      <c r="B2452" s="26" t="s">
        <v>4100</v>
      </c>
      <c r="C2452" s="26" t="s">
        <v>4101</v>
      </c>
      <c r="D2452" s="26">
        <v>75</v>
      </c>
      <c r="E2452" s="26">
        <v>81.8333333333333</v>
      </c>
      <c r="F2452" s="26">
        <v>75</v>
      </c>
      <c r="G2452" s="26">
        <f t="shared" si="35"/>
        <v>79.09999999999998</v>
      </c>
      <c r="H2452" s="26" t="s">
        <v>3897</v>
      </c>
    </row>
    <row r="2453" spans="1:8">
      <c r="A2453" s="50">
        <v>2449</v>
      </c>
      <c r="B2453" s="26" t="s">
        <v>4102</v>
      </c>
      <c r="C2453" s="26" t="s">
        <v>4103</v>
      </c>
      <c r="D2453" s="26">
        <v>75</v>
      </c>
      <c r="E2453" s="26">
        <v>81.1666666666667</v>
      </c>
      <c r="F2453" s="26">
        <v>75</v>
      </c>
      <c r="G2453" s="26">
        <f t="shared" si="35"/>
        <v>78.700000000000017</v>
      </c>
      <c r="H2453" s="26" t="s">
        <v>3897</v>
      </c>
    </row>
    <row r="2454" spans="1:8">
      <c r="A2454" s="50">
        <v>2450</v>
      </c>
      <c r="B2454" s="26" t="s">
        <v>4104</v>
      </c>
      <c r="C2454" s="26" t="s">
        <v>4105</v>
      </c>
      <c r="D2454" s="26">
        <v>75</v>
      </c>
      <c r="E2454" s="26">
        <v>80.8333333333333</v>
      </c>
      <c r="F2454" s="26">
        <v>75</v>
      </c>
      <c r="G2454" s="26">
        <f t="shared" si="35"/>
        <v>78.499999999999972</v>
      </c>
      <c r="H2454" s="26" t="s">
        <v>3897</v>
      </c>
    </row>
    <row r="2455" spans="1:8">
      <c r="A2455" s="50">
        <v>2451</v>
      </c>
      <c r="B2455" s="26" t="s">
        <v>4106</v>
      </c>
      <c r="C2455" s="26" t="s">
        <v>4107</v>
      </c>
      <c r="D2455" s="26">
        <v>75</v>
      </c>
      <c r="E2455" s="26">
        <v>80.6111111111111</v>
      </c>
      <c r="F2455" s="26">
        <v>75</v>
      </c>
      <c r="G2455" s="26">
        <f t="shared" si="35"/>
        <v>78.36666666666666</v>
      </c>
      <c r="H2455" s="26" t="s">
        <v>3897</v>
      </c>
    </row>
    <row r="2456" spans="1:8">
      <c r="A2456" s="50">
        <v>2452</v>
      </c>
      <c r="B2456" s="26" t="s">
        <v>4108</v>
      </c>
      <c r="C2456" s="26" t="s">
        <v>4109</v>
      </c>
      <c r="D2456" s="26">
        <v>75</v>
      </c>
      <c r="E2456" s="26">
        <v>80.6111111111111</v>
      </c>
      <c r="F2456" s="26">
        <v>75</v>
      </c>
      <c r="G2456" s="26">
        <f t="shared" si="35"/>
        <v>78.36666666666666</v>
      </c>
      <c r="H2456" s="26" t="s">
        <v>3897</v>
      </c>
    </row>
    <row r="2457" spans="1:8">
      <c r="A2457" s="50">
        <v>2453</v>
      </c>
      <c r="B2457" s="26" t="s">
        <v>4110</v>
      </c>
      <c r="C2457" s="26" t="s">
        <v>4111</v>
      </c>
      <c r="D2457" s="26">
        <v>75</v>
      </c>
      <c r="E2457" s="26">
        <v>79</v>
      </c>
      <c r="F2457" s="26">
        <v>75</v>
      </c>
      <c r="G2457" s="26">
        <f t="shared" si="35"/>
        <v>77.400000000000006</v>
      </c>
      <c r="H2457" s="26" t="s">
        <v>3897</v>
      </c>
    </row>
    <row r="2458" spans="1:8">
      <c r="A2458" s="50">
        <v>2454</v>
      </c>
      <c r="B2458" s="26" t="s">
        <v>4112</v>
      </c>
      <c r="C2458" s="26" t="s">
        <v>4113</v>
      </c>
      <c r="D2458" s="26">
        <v>75</v>
      </c>
      <c r="E2458" s="26">
        <v>77.4444444444444</v>
      </c>
      <c r="F2458" s="26">
        <v>75</v>
      </c>
      <c r="G2458" s="26">
        <f t="shared" si="35"/>
        <v>76.46666666666664</v>
      </c>
      <c r="H2458" s="26" t="s">
        <v>3897</v>
      </c>
    </row>
    <row r="2459" spans="1:8">
      <c r="A2459" s="50">
        <v>2455</v>
      </c>
      <c r="B2459" s="26" t="s">
        <v>4114</v>
      </c>
      <c r="C2459" s="26" t="s">
        <v>4115</v>
      </c>
      <c r="D2459" s="26">
        <v>75</v>
      </c>
      <c r="E2459" s="26">
        <v>77.0555555555556</v>
      </c>
      <c r="F2459" s="26">
        <v>75</v>
      </c>
      <c r="G2459" s="26">
        <f t="shared" si="35"/>
        <v>76.233333333333348</v>
      </c>
      <c r="H2459" s="26" t="s">
        <v>3897</v>
      </c>
    </row>
    <row r="2460" spans="1:8">
      <c r="A2460" s="50">
        <v>2456</v>
      </c>
      <c r="B2460" s="26" t="s">
        <v>4116</v>
      </c>
      <c r="C2460" s="26" t="s">
        <v>4117</v>
      </c>
      <c r="D2460" s="26">
        <v>75</v>
      </c>
      <c r="E2460" s="26">
        <v>76.3333333333333</v>
      </c>
      <c r="F2460" s="26">
        <v>75</v>
      </c>
      <c r="G2460" s="26">
        <f t="shared" si="35"/>
        <v>75.799999999999983</v>
      </c>
      <c r="H2460" s="26" t="s">
        <v>3897</v>
      </c>
    </row>
    <row r="2461" spans="1:8">
      <c r="A2461" s="50">
        <v>2457</v>
      </c>
      <c r="B2461" s="26" t="s">
        <v>4118</v>
      </c>
      <c r="C2461" s="26" t="s">
        <v>4119</v>
      </c>
      <c r="D2461" s="26">
        <v>75</v>
      </c>
      <c r="E2461" s="26">
        <v>74.5</v>
      </c>
      <c r="F2461" s="26">
        <v>75</v>
      </c>
      <c r="G2461" s="26">
        <f t="shared" si="35"/>
        <v>74.699999999999989</v>
      </c>
      <c r="H2461" s="26" t="s">
        <v>3897</v>
      </c>
    </row>
    <row r="2462" spans="1:8">
      <c r="A2462" s="50">
        <v>2458</v>
      </c>
      <c r="B2462" s="26" t="s">
        <v>4120</v>
      </c>
      <c r="C2462" s="26" t="s">
        <v>364</v>
      </c>
      <c r="D2462" s="26">
        <v>77</v>
      </c>
      <c r="E2462" s="26">
        <v>71.8333333333333</v>
      </c>
      <c r="F2462" s="26">
        <v>75</v>
      </c>
      <c r="G2462" s="26">
        <f t="shared" si="35"/>
        <v>73.699999999999974</v>
      </c>
      <c r="H2462" s="26" t="s">
        <v>3897</v>
      </c>
    </row>
    <row r="2463" spans="1:8">
      <c r="A2463" s="50">
        <v>2459</v>
      </c>
      <c r="B2463" s="26" t="s">
        <v>4121</v>
      </c>
      <c r="C2463" s="26" t="s">
        <v>4122</v>
      </c>
      <c r="D2463" s="26">
        <v>77</v>
      </c>
      <c r="E2463" s="26">
        <v>70.4444444444444</v>
      </c>
      <c r="F2463" s="26">
        <v>75</v>
      </c>
      <c r="G2463" s="26">
        <f t="shared" si="35"/>
        <v>72.866666666666632</v>
      </c>
      <c r="H2463" s="26" t="s">
        <v>3897</v>
      </c>
    </row>
    <row r="2464" spans="1:8">
      <c r="A2464" s="50">
        <v>2460</v>
      </c>
      <c r="B2464" s="26" t="s">
        <v>4123</v>
      </c>
      <c r="C2464" s="26" t="s">
        <v>4124</v>
      </c>
      <c r="D2464" s="26">
        <v>75</v>
      </c>
      <c r="E2464" s="26">
        <v>67.6111111111111</v>
      </c>
      <c r="F2464" s="26">
        <v>75</v>
      </c>
      <c r="G2464" s="26">
        <f t="shared" si="35"/>
        <v>70.566666666666663</v>
      </c>
      <c r="H2464" s="26" t="s">
        <v>3897</v>
      </c>
    </row>
    <row r="2465" spans="1:8">
      <c r="A2465" s="50">
        <v>2461</v>
      </c>
      <c r="B2465" s="26" t="s">
        <v>4125</v>
      </c>
      <c r="C2465" s="26" t="s">
        <v>4126</v>
      </c>
      <c r="D2465" s="26">
        <v>75</v>
      </c>
      <c r="E2465" s="26">
        <v>55.5</v>
      </c>
      <c r="F2465" s="26">
        <v>75</v>
      </c>
      <c r="G2465" s="26">
        <f t="shared" si="35"/>
        <v>63.3</v>
      </c>
      <c r="H2465" s="26" t="s">
        <v>3897</v>
      </c>
    </row>
    <row r="2466" spans="1:8">
      <c r="A2466" s="50">
        <v>2462</v>
      </c>
      <c r="B2466" s="26" t="s">
        <v>4127</v>
      </c>
      <c r="C2466" s="26" t="s">
        <v>4128</v>
      </c>
      <c r="D2466" s="26">
        <v>75</v>
      </c>
      <c r="E2466" s="26">
        <v>34.615384615384599</v>
      </c>
      <c r="F2466" s="26">
        <v>75</v>
      </c>
      <c r="G2466" s="26">
        <f t="shared" si="35"/>
        <v>50.769230769230759</v>
      </c>
      <c r="H2466" s="26" t="s">
        <v>3897</v>
      </c>
    </row>
    <row r="2467" spans="1:8">
      <c r="A2467" s="50">
        <v>2463</v>
      </c>
      <c r="B2467" s="5">
        <v>2121463</v>
      </c>
      <c r="C2467" s="5" t="s">
        <v>4129</v>
      </c>
      <c r="D2467" s="8">
        <v>100</v>
      </c>
      <c r="E2467" s="22">
        <v>98.9444444444444</v>
      </c>
      <c r="F2467" s="27">
        <v>75</v>
      </c>
      <c r="G2467" s="22">
        <f t="shared" ref="G2467:G2530" si="36">D2467*0.3+E2467*0.6+F2467*0.1</f>
        <v>96.866666666666646</v>
      </c>
      <c r="H2467" s="23" t="s">
        <v>3897</v>
      </c>
    </row>
    <row r="2468" spans="1:8">
      <c r="A2468" s="50">
        <v>2464</v>
      </c>
      <c r="B2468" s="5">
        <v>2121484</v>
      </c>
      <c r="C2468" s="5" t="s">
        <v>4130</v>
      </c>
      <c r="D2468" s="8">
        <v>93</v>
      </c>
      <c r="E2468" s="22">
        <v>100</v>
      </c>
      <c r="F2468" s="27">
        <v>75</v>
      </c>
      <c r="G2468" s="22">
        <f t="shared" si="36"/>
        <v>95.4</v>
      </c>
      <c r="H2468" s="23" t="s">
        <v>3897</v>
      </c>
    </row>
    <row r="2469" spans="1:8">
      <c r="A2469" s="50">
        <v>2465</v>
      </c>
      <c r="B2469" s="5">
        <v>2121474</v>
      </c>
      <c r="C2469" s="5" t="s">
        <v>4131</v>
      </c>
      <c r="D2469" s="8">
        <v>100</v>
      </c>
      <c r="E2469" s="22">
        <v>96.1111111111111</v>
      </c>
      <c r="F2469" s="27">
        <v>75</v>
      </c>
      <c r="G2469" s="22">
        <f t="shared" si="36"/>
        <v>95.166666666666657</v>
      </c>
      <c r="H2469" s="23" t="s">
        <v>3897</v>
      </c>
    </row>
    <row r="2470" spans="1:8">
      <c r="A2470" s="50">
        <v>2466</v>
      </c>
      <c r="B2470" s="5">
        <v>2121486</v>
      </c>
      <c r="C2470" s="5" t="s">
        <v>4132</v>
      </c>
      <c r="D2470" s="8">
        <v>94</v>
      </c>
      <c r="E2470" s="22">
        <v>94</v>
      </c>
      <c r="F2470" s="27">
        <v>75</v>
      </c>
      <c r="G2470" s="22">
        <f t="shared" si="36"/>
        <v>92.1</v>
      </c>
      <c r="H2470" s="23" t="s">
        <v>3897</v>
      </c>
    </row>
    <row r="2471" spans="1:8">
      <c r="A2471" s="50">
        <v>2467</v>
      </c>
      <c r="B2471" s="5">
        <v>2121467</v>
      </c>
      <c r="C2471" s="5" t="s">
        <v>4133</v>
      </c>
      <c r="D2471" s="8">
        <v>88</v>
      </c>
      <c r="E2471" s="22">
        <v>97</v>
      </c>
      <c r="F2471" s="27">
        <v>75</v>
      </c>
      <c r="G2471" s="22">
        <f t="shared" si="36"/>
        <v>92.1</v>
      </c>
      <c r="H2471" s="23" t="s">
        <v>3897</v>
      </c>
    </row>
    <row r="2472" spans="1:8">
      <c r="A2472" s="50">
        <v>2468</v>
      </c>
      <c r="B2472" s="5">
        <v>2121501</v>
      </c>
      <c r="C2472" s="5" t="s">
        <v>4134</v>
      </c>
      <c r="D2472" s="8">
        <v>88</v>
      </c>
      <c r="E2472" s="22">
        <v>95.5</v>
      </c>
      <c r="F2472" s="27">
        <v>75</v>
      </c>
      <c r="G2472" s="22">
        <f t="shared" si="36"/>
        <v>91.199999999999989</v>
      </c>
      <c r="H2472" s="23" t="s">
        <v>3897</v>
      </c>
    </row>
    <row r="2473" spans="1:8">
      <c r="A2473" s="50">
        <v>2469</v>
      </c>
      <c r="B2473" s="5">
        <v>2121477</v>
      </c>
      <c r="C2473" s="5" t="s">
        <v>4135</v>
      </c>
      <c r="D2473" s="8">
        <v>83</v>
      </c>
      <c r="E2473" s="22">
        <v>92.2222222222222</v>
      </c>
      <c r="F2473" s="27">
        <v>75</v>
      </c>
      <c r="G2473" s="22">
        <f t="shared" si="36"/>
        <v>87.73333333333332</v>
      </c>
      <c r="H2473" s="23" t="s">
        <v>3897</v>
      </c>
    </row>
    <row r="2474" spans="1:8">
      <c r="A2474" s="50">
        <v>2470</v>
      </c>
      <c r="B2474" s="5">
        <v>2121494</v>
      </c>
      <c r="C2474" s="5" t="s">
        <v>4136</v>
      </c>
      <c r="D2474" s="8">
        <v>86</v>
      </c>
      <c r="E2474" s="22">
        <v>90.1111111111111</v>
      </c>
      <c r="F2474" s="27">
        <v>75</v>
      </c>
      <c r="G2474" s="22">
        <f t="shared" si="36"/>
        <v>87.36666666666666</v>
      </c>
      <c r="H2474" s="23" t="s">
        <v>3897</v>
      </c>
    </row>
    <row r="2475" spans="1:8">
      <c r="A2475" s="50">
        <v>2471</v>
      </c>
      <c r="B2475" s="5">
        <v>2121498</v>
      </c>
      <c r="C2475" s="5" t="s">
        <v>4137</v>
      </c>
      <c r="D2475" s="8">
        <v>82</v>
      </c>
      <c r="E2475" s="22">
        <v>91.1111111111111</v>
      </c>
      <c r="F2475" s="27">
        <v>75</v>
      </c>
      <c r="G2475" s="22">
        <f t="shared" si="36"/>
        <v>86.766666666666652</v>
      </c>
      <c r="H2475" s="23" t="s">
        <v>3897</v>
      </c>
    </row>
    <row r="2476" spans="1:8">
      <c r="A2476" s="50">
        <v>2472</v>
      </c>
      <c r="B2476" s="5">
        <v>2121462</v>
      </c>
      <c r="C2476" s="5" t="s">
        <v>4138</v>
      </c>
      <c r="D2476" s="8">
        <v>77</v>
      </c>
      <c r="E2476" s="22">
        <v>93.3333333333333</v>
      </c>
      <c r="F2476" s="27">
        <v>75</v>
      </c>
      <c r="G2476" s="22">
        <f t="shared" si="36"/>
        <v>86.59999999999998</v>
      </c>
      <c r="H2476" s="23" t="s">
        <v>3897</v>
      </c>
    </row>
    <row r="2477" spans="1:8">
      <c r="A2477" s="50">
        <v>2473</v>
      </c>
      <c r="B2477" s="5">
        <v>2121468</v>
      </c>
      <c r="C2477" s="5" t="s">
        <v>4139</v>
      </c>
      <c r="D2477" s="8">
        <v>79</v>
      </c>
      <c r="E2477" s="22">
        <v>92.1666666666667</v>
      </c>
      <c r="F2477" s="27">
        <v>75</v>
      </c>
      <c r="G2477" s="22">
        <f t="shared" si="36"/>
        <v>86.500000000000014</v>
      </c>
      <c r="H2477" s="23" t="s">
        <v>3897</v>
      </c>
    </row>
    <row r="2478" spans="1:8">
      <c r="A2478" s="50">
        <v>2474</v>
      </c>
      <c r="B2478" s="5">
        <v>2121503</v>
      </c>
      <c r="C2478" s="5" t="s">
        <v>4140</v>
      </c>
      <c r="D2478" s="8">
        <v>87</v>
      </c>
      <c r="E2478" s="22">
        <v>87.9444444444444</v>
      </c>
      <c r="F2478" s="27">
        <v>75</v>
      </c>
      <c r="G2478" s="22">
        <f t="shared" si="36"/>
        <v>86.366666666666632</v>
      </c>
      <c r="H2478" s="23" t="s">
        <v>3897</v>
      </c>
    </row>
    <row r="2479" spans="1:8">
      <c r="A2479" s="50">
        <v>2475</v>
      </c>
      <c r="B2479" s="5">
        <v>2121499</v>
      </c>
      <c r="C2479" s="5" t="s">
        <v>4141</v>
      </c>
      <c r="D2479" s="8">
        <v>89</v>
      </c>
      <c r="E2479" s="22">
        <v>86.8333333333333</v>
      </c>
      <c r="F2479" s="27">
        <v>75</v>
      </c>
      <c r="G2479" s="22">
        <f t="shared" si="36"/>
        <v>86.299999999999983</v>
      </c>
      <c r="H2479" s="23" t="s">
        <v>3897</v>
      </c>
    </row>
    <row r="2480" spans="1:8">
      <c r="A2480" s="50">
        <v>2476</v>
      </c>
      <c r="B2480" s="5">
        <v>2121483</v>
      </c>
      <c r="C2480" s="5" t="s">
        <v>4142</v>
      </c>
      <c r="D2480" s="8">
        <v>73</v>
      </c>
      <c r="E2480" s="22">
        <v>92.2222222222222</v>
      </c>
      <c r="F2480" s="27">
        <v>75</v>
      </c>
      <c r="G2480" s="22">
        <f t="shared" si="36"/>
        <v>84.73333333333332</v>
      </c>
      <c r="H2480" s="23" t="s">
        <v>3897</v>
      </c>
    </row>
    <row r="2481" spans="1:8">
      <c r="A2481" s="50">
        <v>2477</v>
      </c>
      <c r="B2481" s="5">
        <v>2121464</v>
      </c>
      <c r="C2481" s="5" t="s">
        <v>4143</v>
      </c>
      <c r="D2481" s="8">
        <v>73</v>
      </c>
      <c r="E2481" s="22">
        <v>92.1111111111111</v>
      </c>
      <c r="F2481" s="27">
        <v>75</v>
      </c>
      <c r="G2481" s="22">
        <f t="shared" si="36"/>
        <v>84.666666666666657</v>
      </c>
      <c r="H2481" s="23" t="s">
        <v>3897</v>
      </c>
    </row>
    <row r="2482" spans="1:8">
      <c r="A2482" s="50">
        <v>2478</v>
      </c>
      <c r="B2482" s="5">
        <v>2121487</v>
      </c>
      <c r="C2482" s="5" t="s">
        <v>4144</v>
      </c>
      <c r="D2482" s="8">
        <v>85</v>
      </c>
      <c r="E2482" s="22">
        <v>83.8333333333333</v>
      </c>
      <c r="F2482" s="27">
        <v>75</v>
      </c>
      <c r="G2482" s="22">
        <f t="shared" si="36"/>
        <v>83.299999999999983</v>
      </c>
      <c r="H2482" s="23" t="s">
        <v>3897</v>
      </c>
    </row>
    <row r="2483" spans="1:8">
      <c r="A2483" s="50">
        <v>2479</v>
      </c>
      <c r="B2483" s="5">
        <v>2121495</v>
      </c>
      <c r="C2483" s="5" t="s">
        <v>4145</v>
      </c>
      <c r="D2483" s="8">
        <v>78</v>
      </c>
      <c r="E2483" s="22">
        <v>87.1111111111111</v>
      </c>
      <c r="F2483" s="27">
        <v>75</v>
      </c>
      <c r="G2483" s="22">
        <f t="shared" si="36"/>
        <v>83.166666666666657</v>
      </c>
      <c r="H2483" s="23" t="s">
        <v>3897</v>
      </c>
    </row>
    <row r="2484" spans="1:8">
      <c r="A2484" s="50">
        <v>2480</v>
      </c>
      <c r="B2484" s="5">
        <v>2121470</v>
      </c>
      <c r="C2484" s="5" t="s">
        <v>4146</v>
      </c>
      <c r="D2484" s="8">
        <v>74</v>
      </c>
      <c r="E2484" s="22">
        <v>87.2222222222222</v>
      </c>
      <c r="F2484" s="27">
        <v>75</v>
      </c>
      <c r="G2484" s="22">
        <f t="shared" si="36"/>
        <v>82.033333333333317</v>
      </c>
      <c r="H2484" s="23" t="s">
        <v>3897</v>
      </c>
    </row>
    <row r="2485" spans="1:8">
      <c r="A2485" s="50">
        <v>2481</v>
      </c>
      <c r="B2485" s="5">
        <v>2121500</v>
      </c>
      <c r="C2485" s="5" t="s">
        <v>4147</v>
      </c>
      <c r="D2485" s="8">
        <v>77</v>
      </c>
      <c r="E2485" s="22">
        <v>85.2777777777778</v>
      </c>
      <c r="F2485" s="27">
        <v>75</v>
      </c>
      <c r="G2485" s="22">
        <f t="shared" si="36"/>
        <v>81.76666666666668</v>
      </c>
      <c r="H2485" s="23" t="s">
        <v>3897</v>
      </c>
    </row>
    <row r="2486" spans="1:8">
      <c r="A2486" s="50">
        <v>2482</v>
      </c>
      <c r="B2486" s="5">
        <v>2121482</v>
      </c>
      <c r="C2486" s="5" t="s">
        <v>4148</v>
      </c>
      <c r="D2486" s="8">
        <v>75</v>
      </c>
      <c r="E2486" s="22">
        <v>85</v>
      </c>
      <c r="F2486" s="27">
        <v>75</v>
      </c>
      <c r="G2486" s="22">
        <f t="shared" si="36"/>
        <v>81</v>
      </c>
      <c r="H2486" s="23" t="s">
        <v>3897</v>
      </c>
    </row>
    <row r="2487" spans="1:8">
      <c r="A2487" s="50">
        <v>2483</v>
      </c>
      <c r="B2487" s="5">
        <v>2121493</v>
      </c>
      <c r="C2487" s="5" t="s">
        <v>4149</v>
      </c>
      <c r="D2487" s="8">
        <v>75</v>
      </c>
      <c r="E2487" s="22">
        <v>84.7777777777778</v>
      </c>
      <c r="F2487" s="27">
        <v>75</v>
      </c>
      <c r="G2487" s="22">
        <f t="shared" si="36"/>
        <v>80.866666666666674</v>
      </c>
      <c r="H2487" s="23" t="s">
        <v>3897</v>
      </c>
    </row>
    <row r="2488" spans="1:8">
      <c r="A2488" s="50">
        <v>2484</v>
      </c>
      <c r="B2488" s="5">
        <v>2121471</v>
      </c>
      <c r="C2488" s="5" t="s">
        <v>4150</v>
      </c>
      <c r="D2488" s="8">
        <v>82</v>
      </c>
      <c r="E2488" s="22">
        <v>81.2222222222222</v>
      </c>
      <c r="F2488" s="27">
        <v>75</v>
      </c>
      <c r="G2488" s="22">
        <f t="shared" si="36"/>
        <v>80.833333333333314</v>
      </c>
      <c r="H2488" s="23" t="s">
        <v>3897</v>
      </c>
    </row>
    <row r="2489" spans="1:8">
      <c r="A2489" s="50">
        <v>2485</v>
      </c>
      <c r="B2489" s="5">
        <v>2121488</v>
      </c>
      <c r="C2489" s="5" t="s">
        <v>4151</v>
      </c>
      <c r="D2489" s="8">
        <v>82</v>
      </c>
      <c r="E2489" s="22">
        <v>80.6666666666667</v>
      </c>
      <c r="F2489" s="27">
        <v>75</v>
      </c>
      <c r="G2489" s="22">
        <f t="shared" si="36"/>
        <v>80.500000000000014</v>
      </c>
      <c r="H2489" s="23" t="s">
        <v>3897</v>
      </c>
    </row>
    <row r="2490" spans="1:8">
      <c r="A2490" s="50">
        <v>2486</v>
      </c>
      <c r="B2490" s="5">
        <v>2121504</v>
      </c>
      <c r="C2490" s="5" t="s">
        <v>2057</v>
      </c>
      <c r="D2490" s="8">
        <v>82</v>
      </c>
      <c r="E2490" s="22">
        <v>80.5555555555556</v>
      </c>
      <c r="F2490" s="27">
        <v>75</v>
      </c>
      <c r="G2490" s="22">
        <f t="shared" si="36"/>
        <v>80.433333333333351</v>
      </c>
      <c r="H2490" s="23" t="s">
        <v>3897</v>
      </c>
    </row>
    <row r="2491" spans="1:8">
      <c r="A2491" s="50">
        <v>2487</v>
      </c>
      <c r="B2491" s="5">
        <v>2121465</v>
      </c>
      <c r="C2491" s="5" t="s">
        <v>4152</v>
      </c>
      <c r="D2491" s="8">
        <v>81</v>
      </c>
      <c r="E2491" s="22">
        <v>80.9444444444444</v>
      </c>
      <c r="F2491" s="27">
        <v>75</v>
      </c>
      <c r="G2491" s="22">
        <f t="shared" si="36"/>
        <v>80.366666666666646</v>
      </c>
      <c r="H2491" s="23" t="s">
        <v>3897</v>
      </c>
    </row>
    <row r="2492" spans="1:8">
      <c r="A2492" s="50">
        <v>2488</v>
      </c>
      <c r="B2492" s="5">
        <v>2121496</v>
      </c>
      <c r="C2492" s="5" t="s">
        <v>4153</v>
      </c>
      <c r="D2492" s="8">
        <v>77</v>
      </c>
      <c r="E2492" s="22">
        <v>82.8888888888889</v>
      </c>
      <c r="F2492" s="27">
        <v>75</v>
      </c>
      <c r="G2492" s="22">
        <f t="shared" si="36"/>
        <v>80.333333333333343</v>
      </c>
      <c r="H2492" s="23" t="s">
        <v>3897</v>
      </c>
    </row>
    <row r="2493" spans="1:8">
      <c r="A2493" s="50">
        <v>2489</v>
      </c>
      <c r="B2493" s="5">
        <v>2121489</v>
      </c>
      <c r="C2493" s="5" t="s">
        <v>4154</v>
      </c>
      <c r="D2493" s="8">
        <v>72</v>
      </c>
      <c r="E2493" s="22">
        <v>84.5</v>
      </c>
      <c r="F2493" s="27">
        <v>75</v>
      </c>
      <c r="G2493" s="22">
        <f t="shared" si="36"/>
        <v>79.8</v>
      </c>
      <c r="H2493" s="23" t="s">
        <v>3897</v>
      </c>
    </row>
    <row r="2494" spans="1:8">
      <c r="A2494" s="50">
        <v>2490</v>
      </c>
      <c r="B2494" s="5">
        <v>2121472</v>
      </c>
      <c r="C2494" s="5" t="s">
        <v>4155</v>
      </c>
      <c r="D2494" s="8">
        <v>89</v>
      </c>
      <c r="E2494" s="22">
        <v>74.4444444444444</v>
      </c>
      <c r="F2494" s="27">
        <v>75</v>
      </c>
      <c r="G2494" s="22">
        <f t="shared" si="36"/>
        <v>78.866666666666632</v>
      </c>
      <c r="H2494" s="23" t="s">
        <v>3897</v>
      </c>
    </row>
    <row r="2495" spans="1:8">
      <c r="A2495" s="50">
        <v>2491</v>
      </c>
      <c r="B2495" s="5">
        <v>2121473</v>
      </c>
      <c r="C2495" s="5" t="s">
        <v>4156</v>
      </c>
      <c r="D2495" s="8">
        <v>72</v>
      </c>
      <c r="E2495" s="22">
        <v>82</v>
      </c>
      <c r="F2495" s="27">
        <v>75</v>
      </c>
      <c r="G2495" s="22">
        <f t="shared" si="36"/>
        <v>78.3</v>
      </c>
      <c r="H2495" s="23" t="s">
        <v>3897</v>
      </c>
    </row>
    <row r="2496" spans="1:8">
      <c r="A2496" s="50">
        <v>2492</v>
      </c>
      <c r="B2496" s="5">
        <v>2121481</v>
      </c>
      <c r="C2496" s="5" t="s">
        <v>4157</v>
      </c>
      <c r="D2496" s="8">
        <v>77</v>
      </c>
      <c r="E2496" s="22">
        <v>79.2222222222222</v>
      </c>
      <c r="F2496" s="27">
        <v>75</v>
      </c>
      <c r="G2496" s="22">
        <f t="shared" si="36"/>
        <v>78.133333333333312</v>
      </c>
      <c r="H2496" s="23" t="s">
        <v>3897</v>
      </c>
    </row>
    <row r="2497" spans="1:8">
      <c r="A2497" s="50">
        <v>2493</v>
      </c>
      <c r="B2497" s="5">
        <v>2121480</v>
      </c>
      <c r="C2497" s="5" t="s">
        <v>4158</v>
      </c>
      <c r="D2497" s="8">
        <v>77</v>
      </c>
      <c r="E2497" s="22">
        <v>77.4444444444444</v>
      </c>
      <c r="F2497" s="27">
        <v>75</v>
      </c>
      <c r="G2497" s="22">
        <f t="shared" si="36"/>
        <v>77.066666666666634</v>
      </c>
      <c r="H2497" s="23" t="s">
        <v>3897</v>
      </c>
    </row>
    <row r="2498" spans="1:8">
      <c r="A2498" s="50">
        <v>2494</v>
      </c>
      <c r="B2498" s="5">
        <v>2121475</v>
      </c>
      <c r="C2498" s="5" t="s">
        <v>4159</v>
      </c>
      <c r="D2498" s="8">
        <v>70</v>
      </c>
      <c r="E2498" s="22">
        <v>80.3333333333333</v>
      </c>
      <c r="F2498" s="27">
        <v>75</v>
      </c>
      <c r="G2498" s="22">
        <f t="shared" si="36"/>
        <v>76.699999999999989</v>
      </c>
      <c r="H2498" s="23" t="s">
        <v>3897</v>
      </c>
    </row>
    <row r="2499" spans="1:8">
      <c r="A2499" s="50">
        <v>2495</v>
      </c>
      <c r="B2499" s="5">
        <v>2121502</v>
      </c>
      <c r="C2499" s="5" t="s">
        <v>4160</v>
      </c>
      <c r="D2499" s="8">
        <v>72</v>
      </c>
      <c r="E2499" s="22">
        <v>79.3333333333333</v>
      </c>
      <c r="F2499" s="27">
        <v>75</v>
      </c>
      <c r="G2499" s="22">
        <f t="shared" si="36"/>
        <v>76.699999999999974</v>
      </c>
      <c r="H2499" s="23" t="s">
        <v>3897</v>
      </c>
    </row>
    <row r="2500" spans="1:8">
      <c r="A2500" s="50">
        <v>2496</v>
      </c>
      <c r="B2500" s="5">
        <v>2121461</v>
      </c>
      <c r="C2500" s="5" t="s">
        <v>4161</v>
      </c>
      <c r="D2500" s="8">
        <v>72</v>
      </c>
      <c r="E2500" s="22">
        <v>79.2777777777778</v>
      </c>
      <c r="F2500" s="27">
        <v>75</v>
      </c>
      <c r="G2500" s="22">
        <f t="shared" si="36"/>
        <v>76.666666666666671</v>
      </c>
      <c r="H2500" s="23" t="s">
        <v>3897</v>
      </c>
    </row>
    <row r="2501" spans="1:8">
      <c r="A2501" s="50">
        <v>2497</v>
      </c>
      <c r="B2501" s="5">
        <v>2121491</v>
      </c>
      <c r="C2501" s="5" t="s">
        <v>4162</v>
      </c>
      <c r="D2501" s="8">
        <v>73</v>
      </c>
      <c r="E2501" s="22">
        <v>77.2222222222222</v>
      </c>
      <c r="F2501" s="27">
        <v>75</v>
      </c>
      <c r="G2501" s="22">
        <f t="shared" si="36"/>
        <v>75.73333333333332</v>
      </c>
      <c r="H2501" s="23" t="s">
        <v>3897</v>
      </c>
    </row>
    <row r="2502" spans="1:8">
      <c r="A2502" s="50">
        <v>2498</v>
      </c>
      <c r="B2502" s="5">
        <v>2121485</v>
      </c>
      <c r="C2502" s="5" t="s">
        <v>4163</v>
      </c>
      <c r="D2502" s="8">
        <v>70</v>
      </c>
      <c r="E2502" s="22">
        <v>78.6111111111111</v>
      </c>
      <c r="F2502" s="27">
        <v>75</v>
      </c>
      <c r="G2502" s="22">
        <f t="shared" si="36"/>
        <v>75.666666666666657</v>
      </c>
      <c r="H2502" s="23" t="s">
        <v>3897</v>
      </c>
    </row>
    <row r="2503" spans="1:8">
      <c r="A2503" s="50">
        <v>2499</v>
      </c>
      <c r="B2503" s="5">
        <v>2121469</v>
      </c>
      <c r="C2503" s="5" t="s">
        <v>4164</v>
      </c>
      <c r="D2503" s="8">
        <v>72</v>
      </c>
      <c r="E2503" s="22">
        <v>77.2222222222222</v>
      </c>
      <c r="F2503" s="27">
        <v>75</v>
      </c>
      <c r="G2503" s="22">
        <f t="shared" si="36"/>
        <v>75.433333333333323</v>
      </c>
      <c r="H2503" s="23" t="s">
        <v>3897</v>
      </c>
    </row>
    <row r="2504" spans="1:8">
      <c r="A2504" s="50">
        <v>2500</v>
      </c>
      <c r="B2504" s="5">
        <v>2121497</v>
      </c>
      <c r="C2504" s="5" t="s">
        <v>4165</v>
      </c>
      <c r="D2504" s="8">
        <v>72</v>
      </c>
      <c r="E2504" s="22">
        <v>77.1111111111111</v>
      </c>
      <c r="F2504" s="27">
        <v>75</v>
      </c>
      <c r="G2504" s="22">
        <f t="shared" si="36"/>
        <v>75.36666666666666</v>
      </c>
      <c r="H2504" s="23" t="s">
        <v>3897</v>
      </c>
    </row>
    <row r="2505" spans="1:8">
      <c r="A2505" s="50">
        <v>2501</v>
      </c>
      <c r="B2505" s="5">
        <v>2121466</v>
      </c>
      <c r="C2505" s="5" t="s">
        <v>4166</v>
      </c>
      <c r="D2505" s="8">
        <v>73</v>
      </c>
      <c r="E2505" s="22">
        <v>76</v>
      </c>
      <c r="F2505" s="27">
        <v>75</v>
      </c>
      <c r="G2505" s="22">
        <f t="shared" si="36"/>
        <v>75</v>
      </c>
      <c r="H2505" s="23" t="s">
        <v>3897</v>
      </c>
    </row>
    <row r="2506" spans="1:8">
      <c r="A2506" s="50">
        <v>2502</v>
      </c>
      <c r="B2506" s="5">
        <v>2121492</v>
      </c>
      <c r="C2506" s="5" t="s">
        <v>4167</v>
      </c>
      <c r="D2506" s="8">
        <v>83</v>
      </c>
      <c r="E2506" s="22">
        <v>70.6111111111111</v>
      </c>
      <c r="F2506" s="27">
        <v>75</v>
      </c>
      <c r="G2506" s="22">
        <f t="shared" si="36"/>
        <v>74.766666666666652</v>
      </c>
      <c r="H2506" s="23" t="s">
        <v>3897</v>
      </c>
    </row>
    <row r="2507" spans="1:8">
      <c r="A2507" s="50">
        <v>2503</v>
      </c>
      <c r="B2507" s="5">
        <v>2121490</v>
      </c>
      <c r="C2507" s="5" t="s">
        <v>4168</v>
      </c>
      <c r="D2507" s="8">
        <v>72</v>
      </c>
      <c r="E2507" s="22">
        <v>71.0555555555556</v>
      </c>
      <c r="F2507" s="27">
        <v>75</v>
      </c>
      <c r="G2507" s="22">
        <f t="shared" si="36"/>
        <v>71.733333333333363</v>
      </c>
      <c r="H2507" s="23" t="s">
        <v>3897</v>
      </c>
    </row>
    <row r="2508" spans="1:8">
      <c r="A2508" s="50">
        <v>2504</v>
      </c>
      <c r="B2508" s="5">
        <v>2121476</v>
      </c>
      <c r="C2508" s="5" t="s">
        <v>4169</v>
      </c>
      <c r="D2508" s="8">
        <v>70</v>
      </c>
      <c r="E2508" s="22">
        <v>69.7777777777778</v>
      </c>
      <c r="F2508" s="27">
        <v>75</v>
      </c>
      <c r="G2508" s="22">
        <f t="shared" si="36"/>
        <v>70.366666666666674</v>
      </c>
      <c r="H2508" s="23" t="s">
        <v>3897</v>
      </c>
    </row>
    <row r="2509" spans="1:8">
      <c r="A2509" s="50">
        <v>2505</v>
      </c>
      <c r="B2509" s="5">
        <v>2121479</v>
      </c>
      <c r="C2509" s="5" t="s">
        <v>4170</v>
      </c>
      <c r="D2509" s="8">
        <v>74</v>
      </c>
      <c r="E2509" s="22">
        <v>0.11111111111111099</v>
      </c>
      <c r="F2509" s="27">
        <v>75</v>
      </c>
      <c r="G2509" s="22">
        <f t="shared" si="36"/>
        <v>29.766666666666666</v>
      </c>
      <c r="H2509" s="23" t="s">
        <v>3897</v>
      </c>
    </row>
    <row r="2510" spans="1:8">
      <c r="A2510" s="50">
        <v>2506</v>
      </c>
      <c r="B2510" s="28" t="s">
        <v>4171</v>
      </c>
      <c r="C2510" s="28" t="s">
        <v>4172</v>
      </c>
      <c r="D2510" s="28">
        <v>100</v>
      </c>
      <c r="E2510" s="26">
        <v>95.933333333333294</v>
      </c>
      <c r="F2510" s="28">
        <v>75</v>
      </c>
      <c r="G2510" s="26">
        <f t="shared" si="36"/>
        <v>95.059999999999974</v>
      </c>
      <c r="H2510" s="28" t="s">
        <v>3897</v>
      </c>
    </row>
    <row r="2511" spans="1:8">
      <c r="A2511" s="50">
        <v>2507</v>
      </c>
      <c r="B2511" s="28" t="s">
        <v>4173</v>
      </c>
      <c r="C2511" s="28" t="s">
        <v>4174</v>
      </c>
      <c r="D2511" s="28">
        <v>91</v>
      </c>
      <c r="E2511" s="26">
        <v>100</v>
      </c>
      <c r="F2511" s="28">
        <v>75</v>
      </c>
      <c r="G2511" s="26">
        <f t="shared" si="36"/>
        <v>94.8</v>
      </c>
      <c r="H2511" s="28" t="s">
        <v>3897</v>
      </c>
    </row>
    <row r="2512" spans="1:8">
      <c r="A2512" s="50">
        <v>2508</v>
      </c>
      <c r="B2512" s="28" t="s">
        <v>4175</v>
      </c>
      <c r="C2512" s="28" t="s">
        <v>4176</v>
      </c>
      <c r="D2512" s="28">
        <v>97</v>
      </c>
      <c r="E2512" s="26">
        <v>95.466666666666697</v>
      </c>
      <c r="F2512" s="28">
        <v>75</v>
      </c>
      <c r="G2512" s="26">
        <f t="shared" si="36"/>
        <v>93.88000000000001</v>
      </c>
      <c r="H2512" s="28" t="s">
        <v>3897</v>
      </c>
    </row>
    <row r="2513" spans="1:8">
      <c r="A2513" s="50">
        <v>2509</v>
      </c>
      <c r="B2513" s="28" t="s">
        <v>4177</v>
      </c>
      <c r="C2513" s="28" t="s">
        <v>4178</v>
      </c>
      <c r="D2513" s="28">
        <v>95</v>
      </c>
      <c r="E2513" s="26">
        <v>96.3333333333333</v>
      </c>
      <c r="F2513" s="28">
        <v>75</v>
      </c>
      <c r="G2513" s="26">
        <f t="shared" si="36"/>
        <v>93.799999999999983</v>
      </c>
      <c r="H2513" s="28" t="s">
        <v>3897</v>
      </c>
    </row>
    <row r="2514" spans="1:8">
      <c r="A2514" s="50">
        <v>2510</v>
      </c>
      <c r="B2514" s="28" t="s">
        <v>4179</v>
      </c>
      <c r="C2514" s="28" t="s">
        <v>4180</v>
      </c>
      <c r="D2514" s="28">
        <v>99</v>
      </c>
      <c r="E2514" s="26">
        <v>93.733333333333306</v>
      </c>
      <c r="F2514" s="28">
        <v>75</v>
      </c>
      <c r="G2514" s="26">
        <f t="shared" si="36"/>
        <v>93.439999999999984</v>
      </c>
      <c r="H2514" s="28" t="s">
        <v>3897</v>
      </c>
    </row>
    <row r="2515" spans="1:8">
      <c r="A2515" s="50">
        <v>2511</v>
      </c>
      <c r="B2515" s="28" t="s">
        <v>4181</v>
      </c>
      <c r="C2515" s="28" t="s">
        <v>4182</v>
      </c>
      <c r="D2515" s="28">
        <v>84</v>
      </c>
      <c r="E2515" s="26">
        <v>100</v>
      </c>
      <c r="F2515" s="28">
        <v>75</v>
      </c>
      <c r="G2515" s="26">
        <f t="shared" si="36"/>
        <v>92.7</v>
      </c>
      <c r="H2515" s="28" t="s">
        <v>3897</v>
      </c>
    </row>
    <row r="2516" spans="1:8">
      <c r="A2516" s="50">
        <v>2512</v>
      </c>
      <c r="B2516" s="28" t="s">
        <v>4183</v>
      </c>
      <c r="C2516" s="28" t="s">
        <v>4184</v>
      </c>
      <c r="D2516" s="28">
        <v>83</v>
      </c>
      <c r="E2516" s="26">
        <v>98.733333333333306</v>
      </c>
      <c r="F2516" s="28">
        <v>75</v>
      </c>
      <c r="G2516" s="26">
        <f t="shared" si="36"/>
        <v>91.639999999999986</v>
      </c>
      <c r="H2516" s="28" t="s">
        <v>3897</v>
      </c>
    </row>
    <row r="2517" spans="1:8">
      <c r="A2517" s="50">
        <v>2513</v>
      </c>
      <c r="B2517" s="28" t="s">
        <v>4185</v>
      </c>
      <c r="C2517" s="28" t="s">
        <v>4186</v>
      </c>
      <c r="D2517" s="28">
        <v>75</v>
      </c>
      <c r="E2517" s="26">
        <v>100</v>
      </c>
      <c r="F2517" s="28">
        <v>75</v>
      </c>
      <c r="G2517" s="26">
        <f t="shared" si="36"/>
        <v>90</v>
      </c>
      <c r="H2517" s="28" t="s">
        <v>3897</v>
      </c>
    </row>
    <row r="2518" spans="1:8">
      <c r="A2518" s="50">
        <v>2514</v>
      </c>
      <c r="B2518" s="28" t="s">
        <v>4187</v>
      </c>
      <c r="C2518" s="28" t="s">
        <v>4188</v>
      </c>
      <c r="D2518" s="28">
        <v>75</v>
      </c>
      <c r="E2518" s="26">
        <v>100</v>
      </c>
      <c r="F2518" s="28">
        <v>75</v>
      </c>
      <c r="G2518" s="26">
        <f t="shared" si="36"/>
        <v>90</v>
      </c>
      <c r="H2518" s="28" t="s">
        <v>3897</v>
      </c>
    </row>
    <row r="2519" spans="1:8">
      <c r="A2519" s="50">
        <v>2515</v>
      </c>
      <c r="B2519" s="28" t="s">
        <v>4189</v>
      </c>
      <c r="C2519" s="28" t="s">
        <v>4190</v>
      </c>
      <c r="D2519" s="28">
        <v>98</v>
      </c>
      <c r="E2519" s="26">
        <v>87.866666666666703</v>
      </c>
      <c r="F2519" s="28">
        <v>75</v>
      </c>
      <c r="G2519" s="26">
        <f t="shared" si="36"/>
        <v>89.620000000000019</v>
      </c>
      <c r="H2519" s="28" t="s">
        <v>3897</v>
      </c>
    </row>
    <row r="2520" spans="1:8">
      <c r="A2520" s="50">
        <v>2516</v>
      </c>
      <c r="B2520" s="28" t="s">
        <v>4191</v>
      </c>
      <c r="C2520" s="28" t="s">
        <v>4192</v>
      </c>
      <c r="D2520" s="28">
        <v>75</v>
      </c>
      <c r="E2520" s="26">
        <v>97.363636363636402</v>
      </c>
      <c r="F2520" s="28">
        <v>75</v>
      </c>
      <c r="G2520" s="26">
        <f t="shared" si="36"/>
        <v>88.418181818181836</v>
      </c>
      <c r="H2520" s="28" t="s">
        <v>3897</v>
      </c>
    </row>
    <row r="2521" spans="1:8">
      <c r="A2521" s="50">
        <v>2517</v>
      </c>
      <c r="B2521" s="28" t="s">
        <v>4193</v>
      </c>
      <c r="C2521" s="28" t="s">
        <v>4194</v>
      </c>
      <c r="D2521" s="28">
        <v>93</v>
      </c>
      <c r="E2521" s="26">
        <v>87.866666666666703</v>
      </c>
      <c r="F2521" s="28">
        <v>75</v>
      </c>
      <c r="G2521" s="26">
        <f t="shared" si="36"/>
        <v>88.120000000000019</v>
      </c>
      <c r="H2521" s="28" t="s">
        <v>3897</v>
      </c>
    </row>
    <row r="2522" spans="1:8">
      <c r="A2522" s="50">
        <v>2518</v>
      </c>
      <c r="B2522" s="28" t="s">
        <v>4195</v>
      </c>
      <c r="C2522" s="28" t="s">
        <v>4196</v>
      </c>
      <c r="D2522" s="28">
        <v>100</v>
      </c>
      <c r="E2522" s="26">
        <v>83.933333333333294</v>
      </c>
      <c r="F2522" s="28">
        <v>75</v>
      </c>
      <c r="G2522" s="26">
        <f t="shared" si="36"/>
        <v>87.859999999999985</v>
      </c>
      <c r="H2522" s="28" t="s">
        <v>3897</v>
      </c>
    </row>
    <row r="2523" spans="1:8">
      <c r="A2523" s="50">
        <v>2519</v>
      </c>
      <c r="B2523" s="28" t="s">
        <v>4197</v>
      </c>
      <c r="C2523" s="28" t="s">
        <v>4198</v>
      </c>
      <c r="D2523" s="28">
        <v>91</v>
      </c>
      <c r="E2523" s="26">
        <v>88.133333333333297</v>
      </c>
      <c r="F2523" s="28">
        <v>75</v>
      </c>
      <c r="G2523" s="26">
        <f t="shared" si="36"/>
        <v>87.679999999999978</v>
      </c>
      <c r="H2523" s="28" t="s">
        <v>3897</v>
      </c>
    </row>
    <row r="2524" spans="1:8">
      <c r="A2524" s="50">
        <v>2520</v>
      </c>
      <c r="B2524" s="28" t="s">
        <v>4199</v>
      </c>
      <c r="C2524" s="28" t="s">
        <v>3853</v>
      </c>
      <c r="D2524" s="28">
        <v>81</v>
      </c>
      <c r="E2524" s="26">
        <v>93.133333333333297</v>
      </c>
      <c r="F2524" s="28">
        <v>75</v>
      </c>
      <c r="G2524" s="26">
        <f t="shared" si="36"/>
        <v>87.679999999999978</v>
      </c>
      <c r="H2524" s="28" t="s">
        <v>3897</v>
      </c>
    </row>
    <row r="2525" spans="1:8">
      <c r="A2525" s="50">
        <v>2521</v>
      </c>
      <c r="B2525" s="28" t="s">
        <v>4200</v>
      </c>
      <c r="C2525" s="28" t="s">
        <v>4201</v>
      </c>
      <c r="D2525" s="28">
        <v>100</v>
      </c>
      <c r="E2525" s="26">
        <v>82.733333333333306</v>
      </c>
      <c r="F2525" s="28">
        <v>75</v>
      </c>
      <c r="G2525" s="26">
        <f t="shared" si="36"/>
        <v>87.139999999999986</v>
      </c>
      <c r="H2525" s="28" t="s">
        <v>3897</v>
      </c>
    </row>
    <row r="2526" spans="1:8">
      <c r="A2526" s="50">
        <v>2522</v>
      </c>
      <c r="B2526" s="28" t="s">
        <v>4202</v>
      </c>
      <c r="C2526" s="28" t="s">
        <v>4203</v>
      </c>
      <c r="D2526" s="28">
        <v>75</v>
      </c>
      <c r="E2526" s="26">
        <v>94.272727272727295</v>
      </c>
      <c r="F2526" s="28">
        <v>75</v>
      </c>
      <c r="G2526" s="26">
        <f t="shared" si="36"/>
        <v>86.563636363636377</v>
      </c>
      <c r="H2526" s="28" t="s">
        <v>3897</v>
      </c>
    </row>
    <row r="2527" spans="1:8">
      <c r="A2527" s="50">
        <v>2523</v>
      </c>
      <c r="B2527" s="28" t="s">
        <v>4204</v>
      </c>
      <c r="C2527" s="28" t="s">
        <v>4205</v>
      </c>
      <c r="D2527" s="28">
        <v>78</v>
      </c>
      <c r="E2527" s="26">
        <v>92.066666666666706</v>
      </c>
      <c r="F2527" s="28">
        <v>75</v>
      </c>
      <c r="G2527" s="26">
        <f t="shared" si="36"/>
        <v>86.140000000000015</v>
      </c>
      <c r="H2527" s="28" t="s">
        <v>3897</v>
      </c>
    </row>
    <row r="2528" spans="1:8">
      <c r="A2528" s="50">
        <v>2524</v>
      </c>
      <c r="B2528" s="28" t="s">
        <v>4206</v>
      </c>
      <c r="C2528" s="28" t="s">
        <v>4207</v>
      </c>
      <c r="D2528" s="28">
        <v>75</v>
      </c>
      <c r="E2528" s="26">
        <v>93.409090909090907</v>
      </c>
      <c r="F2528" s="28">
        <v>75</v>
      </c>
      <c r="G2528" s="26">
        <f t="shared" si="36"/>
        <v>86.045454545454533</v>
      </c>
      <c r="H2528" s="28" t="s">
        <v>3897</v>
      </c>
    </row>
    <row r="2529" spans="1:8">
      <c r="A2529" s="50">
        <v>2525</v>
      </c>
      <c r="B2529" s="28" t="s">
        <v>4208</v>
      </c>
      <c r="C2529" s="28" t="s">
        <v>4209</v>
      </c>
      <c r="D2529" s="28">
        <v>75</v>
      </c>
      <c r="E2529" s="26">
        <v>92.590909090909093</v>
      </c>
      <c r="F2529" s="28">
        <v>75</v>
      </c>
      <c r="G2529" s="26">
        <f t="shared" si="36"/>
        <v>85.554545454545462</v>
      </c>
      <c r="H2529" s="28" t="s">
        <v>3897</v>
      </c>
    </row>
    <row r="2530" spans="1:8">
      <c r="A2530" s="50">
        <v>2526</v>
      </c>
      <c r="B2530" s="28" t="s">
        <v>4210</v>
      </c>
      <c r="C2530" s="28" t="s">
        <v>4211</v>
      </c>
      <c r="D2530" s="28">
        <v>75</v>
      </c>
      <c r="E2530" s="26">
        <v>92.5</v>
      </c>
      <c r="F2530" s="28">
        <v>75</v>
      </c>
      <c r="G2530" s="26">
        <f t="shared" si="36"/>
        <v>85.5</v>
      </c>
      <c r="H2530" s="28" t="s">
        <v>3897</v>
      </c>
    </row>
    <row r="2531" spans="1:8">
      <c r="A2531" s="50">
        <v>2527</v>
      </c>
      <c r="B2531" s="28" t="s">
        <v>4212</v>
      </c>
      <c r="C2531" s="28" t="s">
        <v>4213</v>
      </c>
      <c r="D2531" s="28">
        <v>75</v>
      </c>
      <c r="E2531" s="26">
        <v>91.590909090909093</v>
      </c>
      <c r="F2531" s="28">
        <v>75</v>
      </c>
      <c r="G2531" s="26">
        <f t="shared" ref="G2531:G2594" si="37">D2531*0.3+E2531*0.6+F2531*0.1</f>
        <v>84.954545454545453</v>
      </c>
      <c r="H2531" s="28" t="s">
        <v>3897</v>
      </c>
    </row>
    <row r="2532" spans="1:8">
      <c r="A2532" s="50">
        <v>2528</v>
      </c>
      <c r="B2532" s="28" t="s">
        <v>4214</v>
      </c>
      <c r="C2532" s="28" t="s">
        <v>4215</v>
      </c>
      <c r="D2532" s="28">
        <v>81</v>
      </c>
      <c r="E2532" s="26">
        <v>87.933333333333294</v>
      </c>
      <c r="F2532" s="28">
        <v>75</v>
      </c>
      <c r="G2532" s="26">
        <f t="shared" si="37"/>
        <v>84.559999999999974</v>
      </c>
      <c r="H2532" s="28" t="s">
        <v>3897</v>
      </c>
    </row>
    <row r="2533" spans="1:8">
      <c r="A2533" s="50">
        <v>2529</v>
      </c>
      <c r="B2533" s="28" t="s">
        <v>4216</v>
      </c>
      <c r="C2533" s="28" t="s">
        <v>4217</v>
      </c>
      <c r="D2533" s="28">
        <v>75</v>
      </c>
      <c r="E2533" s="26">
        <v>90.909090909090907</v>
      </c>
      <c r="F2533" s="28">
        <v>75</v>
      </c>
      <c r="G2533" s="26">
        <f t="shared" si="37"/>
        <v>84.545454545454533</v>
      </c>
      <c r="H2533" s="28" t="s">
        <v>3897</v>
      </c>
    </row>
    <row r="2534" spans="1:8">
      <c r="A2534" s="50">
        <v>2530</v>
      </c>
      <c r="B2534" s="28" t="s">
        <v>4218</v>
      </c>
      <c r="C2534" s="28" t="s">
        <v>4219</v>
      </c>
      <c r="D2534" s="28">
        <v>88</v>
      </c>
      <c r="E2534" s="26">
        <v>84.133333333333297</v>
      </c>
      <c r="F2534" s="28">
        <v>75</v>
      </c>
      <c r="G2534" s="26">
        <f t="shared" si="37"/>
        <v>84.379999999999967</v>
      </c>
      <c r="H2534" s="28" t="s">
        <v>3897</v>
      </c>
    </row>
    <row r="2535" spans="1:8">
      <c r="A2535" s="50">
        <v>2531</v>
      </c>
      <c r="B2535" s="28" t="s">
        <v>4220</v>
      </c>
      <c r="C2535" s="28" t="s">
        <v>4221</v>
      </c>
      <c r="D2535" s="28">
        <v>75</v>
      </c>
      <c r="E2535" s="26">
        <v>90.227272727272705</v>
      </c>
      <c r="F2535" s="28">
        <v>75</v>
      </c>
      <c r="G2535" s="26">
        <f t="shared" si="37"/>
        <v>84.136363636363626</v>
      </c>
      <c r="H2535" s="28" t="s">
        <v>3897</v>
      </c>
    </row>
    <row r="2536" spans="1:8">
      <c r="A2536" s="50">
        <v>2532</v>
      </c>
      <c r="B2536" s="28" t="s">
        <v>4222</v>
      </c>
      <c r="C2536" s="28" t="s">
        <v>4223</v>
      </c>
      <c r="D2536" s="28">
        <v>75</v>
      </c>
      <c r="E2536" s="26">
        <v>89.681818181818201</v>
      </c>
      <c r="F2536" s="28">
        <v>75</v>
      </c>
      <c r="G2536" s="26">
        <f t="shared" si="37"/>
        <v>83.809090909090912</v>
      </c>
      <c r="H2536" s="28" t="s">
        <v>3897</v>
      </c>
    </row>
    <row r="2537" spans="1:8">
      <c r="A2537" s="50">
        <v>2533</v>
      </c>
      <c r="B2537" s="28" t="s">
        <v>4224</v>
      </c>
      <c r="C2537" s="28" t="s">
        <v>4225</v>
      </c>
      <c r="D2537" s="28">
        <v>75</v>
      </c>
      <c r="E2537" s="26">
        <v>89.590909090909093</v>
      </c>
      <c r="F2537" s="28">
        <v>75</v>
      </c>
      <c r="G2537" s="26">
        <f t="shared" si="37"/>
        <v>83.75454545454545</v>
      </c>
      <c r="H2537" s="28" t="s">
        <v>3897</v>
      </c>
    </row>
    <row r="2538" spans="1:8">
      <c r="A2538" s="50">
        <v>2534</v>
      </c>
      <c r="B2538" s="28" t="s">
        <v>4226</v>
      </c>
      <c r="C2538" s="28" t="s">
        <v>4227</v>
      </c>
      <c r="D2538" s="28">
        <v>75</v>
      </c>
      <c r="E2538" s="26">
        <v>89.266666666666694</v>
      </c>
      <c r="F2538" s="28">
        <v>75</v>
      </c>
      <c r="G2538" s="26">
        <f t="shared" si="37"/>
        <v>83.560000000000016</v>
      </c>
      <c r="H2538" s="28" t="s">
        <v>3897</v>
      </c>
    </row>
    <row r="2539" spans="1:8">
      <c r="A2539" s="50">
        <v>2535</v>
      </c>
      <c r="B2539" s="28" t="s">
        <v>4228</v>
      </c>
      <c r="C2539" s="28" t="s">
        <v>4229</v>
      </c>
      <c r="D2539" s="28">
        <v>75</v>
      </c>
      <c r="E2539" s="26">
        <v>89.266666666666694</v>
      </c>
      <c r="F2539" s="28">
        <v>75</v>
      </c>
      <c r="G2539" s="26">
        <f t="shared" si="37"/>
        <v>83.560000000000016</v>
      </c>
      <c r="H2539" s="28" t="s">
        <v>3897</v>
      </c>
    </row>
    <row r="2540" spans="1:8">
      <c r="A2540" s="50">
        <v>2536</v>
      </c>
      <c r="B2540" s="28" t="s">
        <v>4230</v>
      </c>
      <c r="C2540" s="28" t="s">
        <v>4231</v>
      </c>
      <c r="D2540" s="28">
        <v>75</v>
      </c>
      <c r="E2540" s="26">
        <v>89.227272727272705</v>
      </c>
      <c r="F2540" s="28">
        <v>75</v>
      </c>
      <c r="G2540" s="26">
        <f t="shared" si="37"/>
        <v>83.536363636363632</v>
      </c>
      <c r="H2540" s="28" t="s">
        <v>3897</v>
      </c>
    </row>
    <row r="2541" spans="1:8">
      <c r="A2541" s="50">
        <v>2537</v>
      </c>
      <c r="B2541" s="28" t="s">
        <v>4232</v>
      </c>
      <c r="C2541" s="28" t="s">
        <v>4233</v>
      </c>
      <c r="D2541" s="28">
        <v>82</v>
      </c>
      <c r="E2541" s="26">
        <v>85.3333333333333</v>
      </c>
      <c r="F2541" s="28">
        <v>75</v>
      </c>
      <c r="G2541" s="26">
        <f t="shared" si="37"/>
        <v>83.299999999999983</v>
      </c>
      <c r="H2541" s="28" t="s">
        <v>3897</v>
      </c>
    </row>
    <row r="2542" spans="1:8">
      <c r="A2542" s="50">
        <v>2538</v>
      </c>
      <c r="B2542" s="28" t="s">
        <v>4234</v>
      </c>
      <c r="C2542" s="28" t="s">
        <v>4235</v>
      </c>
      <c r="D2542" s="28">
        <v>75</v>
      </c>
      <c r="E2542" s="26">
        <v>88.590909090909093</v>
      </c>
      <c r="F2542" s="28">
        <v>75</v>
      </c>
      <c r="G2542" s="26">
        <f t="shared" si="37"/>
        <v>83.154545454545456</v>
      </c>
      <c r="H2542" s="28" t="s">
        <v>3897</v>
      </c>
    </row>
    <row r="2543" spans="1:8">
      <c r="A2543" s="50">
        <v>2539</v>
      </c>
      <c r="B2543" s="28" t="s">
        <v>4236</v>
      </c>
      <c r="C2543" s="28" t="s">
        <v>4237</v>
      </c>
      <c r="D2543" s="28">
        <v>75</v>
      </c>
      <c r="E2543" s="26">
        <v>87.933333333333294</v>
      </c>
      <c r="F2543" s="28">
        <v>75</v>
      </c>
      <c r="G2543" s="26">
        <f t="shared" si="37"/>
        <v>82.759999999999977</v>
      </c>
      <c r="H2543" s="28" t="s">
        <v>3897</v>
      </c>
    </row>
    <row r="2544" spans="1:8">
      <c r="A2544" s="50">
        <v>2540</v>
      </c>
      <c r="B2544" s="28" t="s">
        <v>4238</v>
      </c>
      <c r="C2544" s="28" t="s">
        <v>4239</v>
      </c>
      <c r="D2544" s="28">
        <v>75</v>
      </c>
      <c r="E2544" s="26">
        <v>87.733333333333306</v>
      </c>
      <c r="F2544" s="28">
        <v>75</v>
      </c>
      <c r="G2544" s="26">
        <f t="shared" si="37"/>
        <v>82.639999999999986</v>
      </c>
      <c r="H2544" s="28" t="s">
        <v>3897</v>
      </c>
    </row>
    <row r="2545" spans="1:8">
      <c r="A2545" s="50">
        <v>2541</v>
      </c>
      <c r="B2545" s="28" t="s">
        <v>4240</v>
      </c>
      <c r="C2545" s="28" t="s">
        <v>4241</v>
      </c>
      <c r="D2545" s="28">
        <v>75</v>
      </c>
      <c r="E2545" s="26">
        <v>87.318181818181799</v>
      </c>
      <c r="F2545" s="28">
        <v>75</v>
      </c>
      <c r="G2545" s="26">
        <f t="shared" si="37"/>
        <v>82.390909090909076</v>
      </c>
      <c r="H2545" s="28" t="s">
        <v>3897</v>
      </c>
    </row>
    <row r="2546" spans="1:8">
      <c r="A2546" s="50">
        <v>2542</v>
      </c>
      <c r="B2546" s="28" t="s">
        <v>4242</v>
      </c>
      <c r="C2546" s="28" t="s">
        <v>4243</v>
      </c>
      <c r="D2546" s="28">
        <v>75</v>
      </c>
      <c r="E2546" s="26">
        <v>86.933333333333294</v>
      </c>
      <c r="F2546" s="28">
        <v>75</v>
      </c>
      <c r="G2546" s="26">
        <f t="shared" si="37"/>
        <v>82.159999999999968</v>
      </c>
      <c r="H2546" s="28" t="s">
        <v>3897</v>
      </c>
    </row>
    <row r="2547" spans="1:8">
      <c r="A2547" s="50">
        <v>2543</v>
      </c>
      <c r="B2547" s="28" t="s">
        <v>4244</v>
      </c>
      <c r="C2547" s="28" t="s">
        <v>4245</v>
      </c>
      <c r="D2547" s="28">
        <v>75</v>
      </c>
      <c r="E2547" s="26">
        <v>86.181818181818201</v>
      </c>
      <c r="F2547" s="28">
        <v>75</v>
      </c>
      <c r="G2547" s="26">
        <f t="shared" si="37"/>
        <v>81.709090909090918</v>
      </c>
      <c r="H2547" s="28" t="s">
        <v>3897</v>
      </c>
    </row>
    <row r="2548" spans="1:8">
      <c r="A2548" s="50">
        <v>2544</v>
      </c>
      <c r="B2548" s="28" t="s">
        <v>4246</v>
      </c>
      <c r="C2548" s="28" t="s">
        <v>4247</v>
      </c>
      <c r="D2548" s="28">
        <v>75</v>
      </c>
      <c r="E2548" s="26">
        <v>85.6666666666667</v>
      </c>
      <c r="F2548" s="28">
        <v>75</v>
      </c>
      <c r="G2548" s="26">
        <f t="shared" si="37"/>
        <v>81.40000000000002</v>
      </c>
      <c r="H2548" s="28" t="s">
        <v>3897</v>
      </c>
    </row>
    <row r="2549" spans="1:8">
      <c r="A2549" s="50">
        <v>2545</v>
      </c>
      <c r="B2549" s="28" t="s">
        <v>4248</v>
      </c>
      <c r="C2549" s="28" t="s">
        <v>4249</v>
      </c>
      <c r="D2549" s="28">
        <v>75</v>
      </c>
      <c r="E2549" s="26">
        <v>84.6666666666667</v>
      </c>
      <c r="F2549" s="28">
        <v>75</v>
      </c>
      <c r="G2549" s="26">
        <f t="shared" si="37"/>
        <v>80.800000000000011</v>
      </c>
      <c r="H2549" s="28" t="s">
        <v>3897</v>
      </c>
    </row>
    <row r="2550" spans="1:8">
      <c r="A2550" s="50">
        <v>2546</v>
      </c>
      <c r="B2550" s="28" t="s">
        <v>4250</v>
      </c>
      <c r="C2550" s="28" t="s">
        <v>4251</v>
      </c>
      <c r="D2550" s="28">
        <v>75</v>
      </c>
      <c r="E2550" s="26">
        <v>84.066666666666706</v>
      </c>
      <c r="F2550" s="28">
        <v>75</v>
      </c>
      <c r="G2550" s="26">
        <f t="shared" si="37"/>
        <v>80.440000000000026</v>
      </c>
      <c r="H2550" s="28" t="s">
        <v>3897</v>
      </c>
    </row>
    <row r="2551" spans="1:8">
      <c r="A2551" s="50">
        <v>2547</v>
      </c>
      <c r="B2551" s="28" t="s">
        <v>4252</v>
      </c>
      <c r="C2551" s="28" t="s">
        <v>4253</v>
      </c>
      <c r="D2551" s="28">
        <v>75</v>
      </c>
      <c r="E2551" s="26">
        <v>82.6</v>
      </c>
      <c r="F2551" s="28">
        <v>75</v>
      </c>
      <c r="G2551" s="26">
        <f t="shared" si="37"/>
        <v>79.56</v>
      </c>
      <c r="H2551" s="28" t="s">
        <v>3897</v>
      </c>
    </row>
    <row r="2552" spans="1:8">
      <c r="A2552" s="50">
        <v>2548</v>
      </c>
      <c r="B2552" s="28" t="s">
        <v>4254</v>
      </c>
      <c r="C2552" s="28" t="s">
        <v>4255</v>
      </c>
      <c r="D2552" s="28">
        <v>75</v>
      </c>
      <c r="E2552" s="26">
        <v>81.8</v>
      </c>
      <c r="F2552" s="28">
        <v>75</v>
      </c>
      <c r="G2552" s="26">
        <f t="shared" si="37"/>
        <v>79.08</v>
      </c>
      <c r="H2552" s="28" t="s">
        <v>3897</v>
      </c>
    </row>
    <row r="2553" spans="1:8">
      <c r="A2553" s="50">
        <v>2549</v>
      </c>
      <c r="B2553" s="28" t="s">
        <v>4256</v>
      </c>
      <c r="C2553" s="28" t="s">
        <v>4257</v>
      </c>
      <c r="D2553" s="28">
        <v>75</v>
      </c>
      <c r="E2553" s="26">
        <v>79.933333333333294</v>
      </c>
      <c r="F2553" s="28">
        <v>75</v>
      </c>
      <c r="G2553" s="26">
        <f t="shared" si="37"/>
        <v>77.95999999999998</v>
      </c>
      <c r="H2553" s="28" t="s">
        <v>3897</v>
      </c>
    </row>
    <row r="2554" spans="1:8">
      <c r="A2554" s="50">
        <v>2550</v>
      </c>
      <c r="B2554" s="28" t="s">
        <v>4258</v>
      </c>
      <c r="C2554" s="28" t="s">
        <v>4259</v>
      </c>
      <c r="D2554" s="28">
        <v>75</v>
      </c>
      <c r="E2554" s="26">
        <v>79.400000000000006</v>
      </c>
      <c r="F2554" s="28">
        <v>75</v>
      </c>
      <c r="G2554" s="26">
        <f t="shared" si="37"/>
        <v>77.64</v>
      </c>
      <c r="H2554" s="28" t="s">
        <v>3897</v>
      </c>
    </row>
    <row r="2555" spans="1:8">
      <c r="A2555" s="50">
        <v>2551</v>
      </c>
      <c r="B2555" s="28" t="s">
        <v>4260</v>
      </c>
      <c r="C2555" s="28" t="s">
        <v>4261</v>
      </c>
      <c r="D2555" s="28">
        <v>75</v>
      </c>
      <c r="E2555" s="26">
        <v>79</v>
      </c>
      <c r="F2555" s="28">
        <v>75</v>
      </c>
      <c r="G2555" s="26">
        <f t="shared" si="37"/>
        <v>77.400000000000006</v>
      </c>
      <c r="H2555" s="28" t="s">
        <v>3897</v>
      </c>
    </row>
    <row r="2556" spans="1:8">
      <c r="A2556" s="50">
        <v>2552</v>
      </c>
      <c r="B2556" s="28" t="s">
        <v>4262</v>
      </c>
      <c r="C2556" s="28" t="s">
        <v>4263</v>
      </c>
      <c r="D2556" s="28">
        <v>75</v>
      </c>
      <c r="E2556" s="26">
        <v>78.133333333333297</v>
      </c>
      <c r="F2556" s="28">
        <v>75</v>
      </c>
      <c r="G2556" s="26">
        <f t="shared" si="37"/>
        <v>76.879999999999967</v>
      </c>
      <c r="H2556" s="28" t="s">
        <v>3897</v>
      </c>
    </row>
    <row r="2557" spans="1:8">
      <c r="A2557" s="50">
        <v>2553</v>
      </c>
      <c r="B2557" s="28" t="s">
        <v>4264</v>
      </c>
      <c r="C2557" s="28" t="s">
        <v>4265</v>
      </c>
      <c r="D2557" s="28">
        <v>75</v>
      </c>
      <c r="E2557" s="26">
        <v>76.133333333333297</v>
      </c>
      <c r="F2557" s="28">
        <v>75</v>
      </c>
      <c r="G2557" s="26">
        <f t="shared" si="37"/>
        <v>75.679999999999978</v>
      </c>
      <c r="H2557" s="28" t="s">
        <v>3897</v>
      </c>
    </row>
    <row r="2558" spans="1:8">
      <c r="A2558" s="50">
        <v>2554</v>
      </c>
      <c r="B2558" s="28" t="s">
        <v>4266</v>
      </c>
      <c r="C2558" s="28" t="s">
        <v>4267</v>
      </c>
      <c r="D2558" s="28">
        <v>75</v>
      </c>
      <c r="E2558" s="26">
        <v>75.066666666666706</v>
      </c>
      <c r="F2558" s="28">
        <v>75</v>
      </c>
      <c r="G2558" s="26">
        <f t="shared" si="37"/>
        <v>75.04000000000002</v>
      </c>
      <c r="H2558" s="28" t="s">
        <v>3897</v>
      </c>
    </row>
    <row r="2559" spans="1:8">
      <c r="A2559" s="50">
        <v>2555</v>
      </c>
      <c r="B2559" s="28" t="s">
        <v>4268</v>
      </c>
      <c r="C2559" s="28" t="s">
        <v>4269</v>
      </c>
      <c r="D2559" s="28">
        <v>75</v>
      </c>
      <c r="E2559" s="26">
        <v>74.933333333333294</v>
      </c>
      <c r="F2559" s="28">
        <v>75</v>
      </c>
      <c r="G2559" s="26">
        <f t="shared" si="37"/>
        <v>74.95999999999998</v>
      </c>
      <c r="H2559" s="28" t="s">
        <v>3897</v>
      </c>
    </row>
    <row r="2560" spans="1:8">
      <c r="A2560" s="50">
        <v>2556</v>
      </c>
      <c r="B2560" s="28" t="s">
        <v>4270</v>
      </c>
      <c r="C2560" s="28" t="s">
        <v>4271</v>
      </c>
      <c r="D2560" s="28">
        <v>75</v>
      </c>
      <c r="E2560" s="26">
        <v>74.733333333333306</v>
      </c>
      <c r="F2560" s="28">
        <v>75</v>
      </c>
      <c r="G2560" s="26">
        <f t="shared" si="37"/>
        <v>74.839999999999975</v>
      </c>
      <c r="H2560" s="28" t="s">
        <v>3897</v>
      </c>
    </row>
    <row r="2561" spans="1:8">
      <c r="A2561" s="50">
        <v>2557</v>
      </c>
      <c r="B2561" s="28" t="s">
        <v>4272</v>
      </c>
      <c r="C2561" s="28" t="s">
        <v>4273</v>
      </c>
      <c r="D2561" s="28">
        <v>75</v>
      </c>
      <c r="E2561" s="26">
        <v>70.2</v>
      </c>
      <c r="F2561" s="28">
        <v>75</v>
      </c>
      <c r="G2561" s="26">
        <f t="shared" si="37"/>
        <v>72.12</v>
      </c>
      <c r="H2561" s="28" t="s">
        <v>3897</v>
      </c>
    </row>
    <row r="2562" spans="1:8">
      <c r="A2562" s="50">
        <v>2558</v>
      </c>
      <c r="B2562" s="28" t="s">
        <v>4274</v>
      </c>
      <c r="C2562" s="28" t="s">
        <v>4275</v>
      </c>
      <c r="D2562" s="28">
        <v>75</v>
      </c>
      <c r="E2562" s="26">
        <v>68.6666666666667</v>
      </c>
      <c r="F2562" s="28">
        <v>75</v>
      </c>
      <c r="G2562" s="26">
        <f t="shared" si="37"/>
        <v>71.200000000000017</v>
      </c>
      <c r="H2562" s="28" t="s">
        <v>3897</v>
      </c>
    </row>
    <row r="2563" spans="1:8">
      <c r="A2563" s="50">
        <v>2559</v>
      </c>
      <c r="B2563" s="28" t="s">
        <v>4276</v>
      </c>
      <c r="C2563" s="28" t="s">
        <v>4277</v>
      </c>
      <c r="D2563" s="28">
        <v>75</v>
      </c>
      <c r="E2563" s="26">
        <v>66.066666666666706</v>
      </c>
      <c r="F2563" s="28">
        <v>75</v>
      </c>
      <c r="G2563" s="26">
        <f t="shared" si="37"/>
        <v>69.640000000000015</v>
      </c>
      <c r="H2563" s="28" t="s">
        <v>3897</v>
      </c>
    </row>
    <row r="2564" spans="1:8">
      <c r="A2564" s="50">
        <v>2560</v>
      </c>
      <c r="B2564" s="28" t="s">
        <v>4278</v>
      </c>
      <c r="C2564" s="28" t="s">
        <v>4279</v>
      </c>
      <c r="D2564" s="28">
        <v>75</v>
      </c>
      <c r="E2564" s="26">
        <v>3.8</v>
      </c>
      <c r="F2564" s="28">
        <v>75</v>
      </c>
      <c r="G2564" s="26">
        <f t="shared" si="37"/>
        <v>32.28</v>
      </c>
      <c r="H2564" s="28" t="s">
        <v>3897</v>
      </c>
    </row>
    <row r="2565" spans="1:8">
      <c r="A2565" s="50">
        <v>2561</v>
      </c>
      <c r="B2565" s="28" t="s">
        <v>4280</v>
      </c>
      <c r="C2565" s="28" t="s">
        <v>4281</v>
      </c>
      <c r="D2565" s="28">
        <v>75</v>
      </c>
      <c r="E2565" s="26">
        <v>1.4</v>
      </c>
      <c r="F2565" s="28">
        <v>75</v>
      </c>
      <c r="G2565" s="26">
        <f t="shared" si="37"/>
        <v>30.84</v>
      </c>
      <c r="H2565" s="28" t="s">
        <v>3897</v>
      </c>
    </row>
    <row r="2566" spans="1:8">
      <c r="A2566" s="50">
        <v>2562</v>
      </c>
      <c r="B2566" s="29">
        <v>1921178</v>
      </c>
      <c r="C2566" s="4" t="s">
        <v>4282</v>
      </c>
      <c r="D2566" s="30">
        <v>87</v>
      </c>
      <c r="E2566" s="31">
        <v>88.761904761904802</v>
      </c>
      <c r="F2566" s="31">
        <v>75</v>
      </c>
      <c r="G2566" s="31">
        <f t="shared" si="37"/>
        <v>86.857142857142875</v>
      </c>
      <c r="H2566" s="32" t="s">
        <v>4283</v>
      </c>
    </row>
    <row r="2567" spans="1:8">
      <c r="A2567" s="50">
        <v>2563</v>
      </c>
      <c r="B2567" s="29">
        <v>1924374</v>
      </c>
      <c r="C2567" s="4" t="s">
        <v>4284</v>
      </c>
      <c r="D2567" s="30">
        <v>87</v>
      </c>
      <c r="E2567" s="31">
        <v>82.6666666666667</v>
      </c>
      <c r="F2567" s="31">
        <v>75</v>
      </c>
      <c r="G2567" s="31">
        <f t="shared" si="37"/>
        <v>83.200000000000017</v>
      </c>
      <c r="H2567" s="32" t="s">
        <v>4283</v>
      </c>
    </row>
    <row r="2568" spans="1:8">
      <c r="A2568" s="50">
        <v>2564</v>
      </c>
      <c r="B2568" s="4">
        <v>2120777</v>
      </c>
      <c r="C2568" s="4" t="s">
        <v>4285</v>
      </c>
      <c r="D2568" s="30">
        <v>95</v>
      </c>
      <c r="E2568" s="31">
        <v>84.904761904761898</v>
      </c>
      <c r="F2568" s="31">
        <v>75</v>
      </c>
      <c r="G2568" s="31">
        <f t="shared" si="37"/>
        <v>86.942857142857136</v>
      </c>
      <c r="H2568" s="32" t="s">
        <v>4283</v>
      </c>
    </row>
    <row r="2569" spans="1:8">
      <c r="A2569" s="50">
        <v>2565</v>
      </c>
      <c r="B2569" s="4">
        <v>2120778</v>
      </c>
      <c r="C2569" s="4" t="s">
        <v>4286</v>
      </c>
      <c r="D2569" s="30">
        <v>82</v>
      </c>
      <c r="E2569" s="31">
        <v>91.6666666666667</v>
      </c>
      <c r="F2569" s="31">
        <v>75</v>
      </c>
      <c r="G2569" s="31">
        <f t="shared" si="37"/>
        <v>87.100000000000023</v>
      </c>
      <c r="H2569" s="32" t="s">
        <v>4283</v>
      </c>
    </row>
    <row r="2570" spans="1:8">
      <c r="A2570" s="50">
        <v>2566</v>
      </c>
      <c r="B2570" s="4">
        <v>2120779</v>
      </c>
      <c r="C2570" s="4" t="s">
        <v>4287</v>
      </c>
      <c r="D2570" s="30">
        <v>85</v>
      </c>
      <c r="E2570" s="31">
        <v>81.428571428571402</v>
      </c>
      <c r="F2570" s="31">
        <v>75</v>
      </c>
      <c r="G2570" s="31">
        <f t="shared" si="37"/>
        <v>81.857142857142833</v>
      </c>
      <c r="H2570" s="32" t="s">
        <v>4283</v>
      </c>
    </row>
    <row r="2571" spans="1:8">
      <c r="A2571" s="50">
        <v>2567</v>
      </c>
      <c r="B2571" s="4">
        <v>2120780</v>
      </c>
      <c r="C2571" s="4" t="s">
        <v>4288</v>
      </c>
      <c r="D2571" s="30">
        <v>80</v>
      </c>
      <c r="E2571" s="31">
        <v>79.904761904761898</v>
      </c>
      <c r="F2571" s="31">
        <v>75</v>
      </c>
      <c r="G2571" s="31">
        <f t="shared" si="37"/>
        <v>79.442857142857136</v>
      </c>
      <c r="H2571" s="32" t="s">
        <v>4283</v>
      </c>
    </row>
    <row r="2572" spans="1:8">
      <c r="A2572" s="50">
        <v>2568</v>
      </c>
      <c r="B2572" s="4">
        <v>2120781</v>
      </c>
      <c r="C2572" s="4" t="s">
        <v>4289</v>
      </c>
      <c r="D2572" s="30">
        <v>75</v>
      </c>
      <c r="E2572" s="31">
        <v>70.6666666666667</v>
      </c>
      <c r="F2572" s="31">
        <v>75</v>
      </c>
      <c r="G2572" s="31">
        <f t="shared" si="37"/>
        <v>72.40000000000002</v>
      </c>
      <c r="H2572" s="32" t="s">
        <v>4283</v>
      </c>
    </row>
    <row r="2573" spans="1:8">
      <c r="A2573" s="50">
        <v>2569</v>
      </c>
      <c r="B2573" s="4">
        <v>2120782</v>
      </c>
      <c r="C2573" s="4" t="s">
        <v>4290</v>
      </c>
      <c r="D2573" s="30">
        <v>80</v>
      </c>
      <c r="E2573" s="31">
        <v>76.095238095238102</v>
      </c>
      <c r="F2573" s="31">
        <v>75</v>
      </c>
      <c r="G2573" s="31">
        <f t="shared" si="37"/>
        <v>77.157142857142858</v>
      </c>
      <c r="H2573" s="32" t="s">
        <v>4283</v>
      </c>
    </row>
    <row r="2574" spans="1:8">
      <c r="A2574" s="50">
        <v>2570</v>
      </c>
      <c r="B2574" s="4">
        <v>2120783</v>
      </c>
      <c r="C2574" s="4" t="s">
        <v>4291</v>
      </c>
      <c r="D2574" s="30">
        <v>81</v>
      </c>
      <c r="E2574" s="31">
        <v>88.095238095238102</v>
      </c>
      <c r="F2574" s="31">
        <v>75</v>
      </c>
      <c r="G2574" s="31">
        <f t="shared" si="37"/>
        <v>84.657142857142858</v>
      </c>
      <c r="H2574" s="32" t="s">
        <v>4283</v>
      </c>
    </row>
    <row r="2575" spans="1:8">
      <c r="A2575" s="50">
        <v>2571</v>
      </c>
      <c r="B2575" s="4">
        <v>2120784</v>
      </c>
      <c r="C2575" s="4" t="s">
        <v>4292</v>
      </c>
      <c r="D2575" s="30">
        <v>80</v>
      </c>
      <c r="E2575" s="31">
        <v>84.476190476190496</v>
      </c>
      <c r="F2575" s="31">
        <v>75</v>
      </c>
      <c r="G2575" s="31">
        <f t="shared" si="37"/>
        <v>82.185714285714297</v>
      </c>
      <c r="H2575" s="32" t="s">
        <v>4283</v>
      </c>
    </row>
    <row r="2576" spans="1:8">
      <c r="A2576" s="50">
        <v>2572</v>
      </c>
      <c r="B2576" s="4">
        <v>2120785</v>
      </c>
      <c r="C2576" s="4" t="s">
        <v>4293</v>
      </c>
      <c r="D2576" s="30">
        <v>80</v>
      </c>
      <c r="E2576" s="31">
        <v>86.3333333333333</v>
      </c>
      <c r="F2576" s="31">
        <v>75</v>
      </c>
      <c r="G2576" s="31">
        <f t="shared" si="37"/>
        <v>83.299999999999983</v>
      </c>
      <c r="H2576" s="32" t="s">
        <v>4283</v>
      </c>
    </row>
    <row r="2577" spans="1:8">
      <c r="A2577" s="50">
        <v>2573</v>
      </c>
      <c r="B2577" s="4">
        <v>2120786</v>
      </c>
      <c r="C2577" s="4" t="s">
        <v>4294</v>
      </c>
      <c r="D2577" s="30">
        <v>85</v>
      </c>
      <c r="E2577" s="31">
        <v>87.142857142857096</v>
      </c>
      <c r="F2577" s="31">
        <v>75</v>
      </c>
      <c r="G2577" s="31">
        <f t="shared" si="37"/>
        <v>85.285714285714249</v>
      </c>
      <c r="H2577" s="32" t="s">
        <v>4283</v>
      </c>
    </row>
    <row r="2578" spans="1:8">
      <c r="A2578" s="50">
        <v>2574</v>
      </c>
      <c r="B2578" s="4">
        <v>2120787</v>
      </c>
      <c r="C2578" s="4" t="s">
        <v>4295</v>
      </c>
      <c r="D2578" s="30">
        <v>95</v>
      </c>
      <c r="E2578" s="31">
        <v>84.24</v>
      </c>
      <c r="F2578" s="31">
        <v>75</v>
      </c>
      <c r="G2578" s="31">
        <f t="shared" si="37"/>
        <v>86.543999999999997</v>
      </c>
      <c r="H2578" s="32" t="s">
        <v>4283</v>
      </c>
    </row>
    <row r="2579" spans="1:8">
      <c r="A2579" s="50">
        <v>2575</v>
      </c>
      <c r="B2579" s="4">
        <v>2120788</v>
      </c>
      <c r="C2579" s="4" t="s">
        <v>4296</v>
      </c>
      <c r="D2579" s="30">
        <v>81</v>
      </c>
      <c r="E2579" s="31">
        <v>86.285714285714306</v>
      </c>
      <c r="F2579" s="31">
        <v>75</v>
      </c>
      <c r="G2579" s="31">
        <f t="shared" si="37"/>
        <v>83.571428571428584</v>
      </c>
      <c r="H2579" s="32" t="s">
        <v>4283</v>
      </c>
    </row>
    <row r="2580" spans="1:8">
      <c r="A2580" s="50">
        <v>2576</v>
      </c>
      <c r="B2580" s="4">
        <v>2120789</v>
      </c>
      <c r="C2580" s="4" t="s">
        <v>2811</v>
      </c>
      <c r="D2580" s="30">
        <v>81</v>
      </c>
      <c r="E2580" s="31">
        <v>86.809523809523796</v>
      </c>
      <c r="F2580" s="31">
        <v>75</v>
      </c>
      <c r="G2580" s="31">
        <f t="shared" si="37"/>
        <v>83.885714285714272</v>
      </c>
      <c r="H2580" s="32" t="s">
        <v>4283</v>
      </c>
    </row>
    <row r="2581" spans="1:8">
      <c r="A2581" s="50">
        <v>2577</v>
      </c>
      <c r="B2581" s="4">
        <v>2120790</v>
      </c>
      <c r="C2581" s="4" t="s">
        <v>4297</v>
      </c>
      <c r="D2581" s="30">
        <v>81</v>
      </c>
      <c r="E2581" s="31">
        <v>79.095238095238102</v>
      </c>
      <c r="F2581" s="31">
        <v>75</v>
      </c>
      <c r="G2581" s="31">
        <f t="shared" si="37"/>
        <v>79.257142857142867</v>
      </c>
      <c r="H2581" s="32" t="s">
        <v>4283</v>
      </c>
    </row>
    <row r="2582" spans="1:8">
      <c r="A2582" s="50">
        <v>2578</v>
      </c>
      <c r="B2582" s="4">
        <v>2120791</v>
      </c>
      <c r="C2582" s="4" t="s">
        <v>4298</v>
      </c>
      <c r="D2582" s="30">
        <v>83</v>
      </c>
      <c r="E2582" s="31">
        <v>87</v>
      </c>
      <c r="F2582" s="31">
        <v>75</v>
      </c>
      <c r="G2582" s="31">
        <f t="shared" si="37"/>
        <v>84.6</v>
      </c>
      <c r="H2582" s="32" t="s">
        <v>4283</v>
      </c>
    </row>
    <row r="2583" spans="1:8">
      <c r="A2583" s="50">
        <v>2579</v>
      </c>
      <c r="B2583" s="4">
        <v>2120792</v>
      </c>
      <c r="C2583" s="4" t="s">
        <v>4299</v>
      </c>
      <c r="D2583" s="30">
        <v>84</v>
      </c>
      <c r="E2583" s="31">
        <v>85.047619047619094</v>
      </c>
      <c r="F2583" s="31">
        <v>75</v>
      </c>
      <c r="G2583" s="31">
        <f t="shared" si="37"/>
        <v>83.728571428571456</v>
      </c>
      <c r="H2583" s="32" t="s">
        <v>4283</v>
      </c>
    </row>
    <row r="2584" spans="1:8">
      <c r="A2584" s="50">
        <v>2580</v>
      </c>
      <c r="B2584" s="4">
        <v>2120793</v>
      </c>
      <c r="C2584" s="4" t="s">
        <v>4300</v>
      </c>
      <c r="D2584" s="30">
        <v>96</v>
      </c>
      <c r="E2584" s="31">
        <v>82.428571428571402</v>
      </c>
      <c r="F2584" s="31">
        <v>75</v>
      </c>
      <c r="G2584" s="31">
        <f t="shared" si="37"/>
        <v>85.757142857142838</v>
      </c>
      <c r="H2584" s="32" t="s">
        <v>4283</v>
      </c>
    </row>
    <row r="2585" spans="1:8">
      <c r="A2585" s="50">
        <v>2581</v>
      </c>
      <c r="B2585" s="4">
        <v>2120794</v>
      </c>
      <c r="C2585" s="4" t="s">
        <v>4301</v>
      </c>
      <c r="D2585" s="30">
        <v>80</v>
      </c>
      <c r="E2585" s="31">
        <v>84.190476190476204</v>
      </c>
      <c r="F2585" s="31">
        <v>75</v>
      </c>
      <c r="G2585" s="31">
        <f t="shared" si="37"/>
        <v>82.01428571428572</v>
      </c>
      <c r="H2585" s="32" t="s">
        <v>4283</v>
      </c>
    </row>
    <row r="2586" spans="1:8">
      <c r="A2586" s="50">
        <v>2582</v>
      </c>
      <c r="B2586" s="4">
        <v>2120795</v>
      </c>
      <c r="C2586" s="4" t="s">
        <v>4302</v>
      </c>
      <c r="D2586" s="30">
        <v>85</v>
      </c>
      <c r="E2586" s="31">
        <v>84.857142857142904</v>
      </c>
      <c r="F2586" s="31">
        <v>75</v>
      </c>
      <c r="G2586" s="31">
        <f t="shared" si="37"/>
        <v>83.914285714285739</v>
      </c>
      <c r="H2586" s="32" t="s">
        <v>4283</v>
      </c>
    </row>
    <row r="2587" spans="1:8">
      <c r="A2587" s="50">
        <v>2583</v>
      </c>
      <c r="B2587" s="4">
        <v>2120796</v>
      </c>
      <c r="C2587" s="4" t="s">
        <v>4303</v>
      </c>
      <c r="D2587" s="30">
        <v>100</v>
      </c>
      <c r="E2587" s="31">
        <v>86.142857142857096</v>
      </c>
      <c r="F2587" s="31">
        <v>75</v>
      </c>
      <c r="G2587" s="31">
        <f t="shared" si="37"/>
        <v>89.185714285714255</v>
      </c>
      <c r="H2587" s="32" t="s">
        <v>4283</v>
      </c>
    </row>
    <row r="2588" spans="1:8">
      <c r="A2588" s="50">
        <v>2584</v>
      </c>
      <c r="B2588" s="4">
        <v>2120797</v>
      </c>
      <c r="C2588" s="4" t="s">
        <v>4304</v>
      </c>
      <c r="D2588" s="30">
        <v>81</v>
      </c>
      <c r="E2588" s="31">
        <v>81.714285714285694</v>
      </c>
      <c r="F2588" s="31">
        <v>75</v>
      </c>
      <c r="G2588" s="31">
        <f t="shared" si="37"/>
        <v>80.828571428571422</v>
      </c>
      <c r="H2588" s="32" t="s">
        <v>4283</v>
      </c>
    </row>
    <row r="2589" spans="1:8">
      <c r="A2589" s="50">
        <v>2585</v>
      </c>
      <c r="B2589" s="4">
        <v>2120798</v>
      </c>
      <c r="C2589" s="4" t="s">
        <v>4305</v>
      </c>
      <c r="D2589" s="30">
        <v>75</v>
      </c>
      <c r="E2589" s="31">
        <v>68.047619047619094</v>
      </c>
      <c r="F2589" s="31">
        <v>75</v>
      </c>
      <c r="G2589" s="31">
        <f t="shared" si="37"/>
        <v>70.82857142857145</v>
      </c>
      <c r="H2589" s="32" t="s">
        <v>4283</v>
      </c>
    </row>
    <row r="2590" spans="1:8">
      <c r="A2590" s="50">
        <v>2586</v>
      </c>
      <c r="B2590" s="4">
        <v>2120799</v>
      </c>
      <c r="C2590" s="4" t="s">
        <v>4306</v>
      </c>
      <c r="D2590" s="30">
        <v>81</v>
      </c>
      <c r="E2590" s="31">
        <v>92.67</v>
      </c>
      <c r="F2590" s="31">
        <v>75</v>
      </c>
      <c r="G2590" s="31">
        <f t="shared" si="37"/>
        <v>87.402000000000001</v>
      </c>
      <c r="H2590" s="32" t="s">
        <v>4283</v>
      </c>
    </row>
    <row r="2591" spans="1:8">
      <c r="A2591" s="50">
        <v>2587</v>
      </c>
      <c r="B2591" s="4">
        <v>2120800</v>
      </c>
      <c r="C2591" s="4" t="s">
        <v>4307</v>
      </c>
      <c r="D2591" s="30">
        <v>80</v>
      </c>
      <c r="E2591" s="31">
        <v>79.285714285714306</v>
      </c>
      <c r="F2591" s="31">
        <v>75</v>
      </c>
      <c r="G2591" s="31">
        <f t="shared" si="37"/>
        <v>79.071428571428584</v>
      </c>
      <c r="H2591" s="32" t="s">
        <v>4283</v>
      </c>
    </row>
    <row r="2592" spans="1:8">
      <c r="A2592" s="50">
        <v>2588</v>
      </c>
      <c r="B2592" s="4">
        <v>2120801</v>
      </c>
      <c r="C2592" s="4" t="s">
        <v>4308</v>
      </c>
      <c r="D2592" s="30">
        <v>81</v>
      </c>
      <c r="E2592" s="31">
        <v>80.476190476190496</v>
      </c>
      <c r="F2592" s="31">
        <v>75</v>
      </c>
      <c r="G2592" s="31">
        <f t="shared" si="37"/>
        <v>80.085714285714303</v>
      </c>
      <c r="H2592" s="32" t="s">
        <v>4283</v>
      </c>
    </row>
    <row r="2593" spans="1:8">
      <c r="A2593" s="50">
        <v>2589</v>
      </c>
      <c r="B2593" s="4">
        <v>2120802</v>
      </c>
      <c r="C2593" s="4" t="s">
        <v>4309</v>
      </c>
      <c r="D2593" s="30">
        <v>80</v>
      </c>
      <c r="E2593" s="31">
        <v>87.857142857142904</v>
      </c>
      <c r="F2593" s="31">
        <v>75</v>
      </c>
      <c r="G2593" s="31">
        <f t="shared" si="37"/>
        <v>84.214285714285751</v>
      </c>
      <c r="H2593" s="32" t="s">
        <v>4283</v>
      </c>
    </row>
    <row r="2594" spans="1:8">
      <c r="A2594" s="50">
        <v>2590</v>
      </c>
      <c r="B2594" s="4">
        <v>2120803</v>
      </c>
      <c r="C2594" s="4" t="s">
        <v>4310</v>
      </c>
      <c r="D2594" s="30">
        <v>85</v>
      </c>
      <c r="E2594" s="31">
        <v>91.047619047619094</v>
      </c>
      <c r="F2594" s="31">
        <v>75</v>
      </c>
      <c r="G2594" s="31">
        <f t="shared" si="37"/>
        <v>87.628571428571462</v>
      </c>
      <c r="H2594" s="32" t="s">
        <v>4283</v>
      </c>
    </row>
    <row r="2595" spans="1:8">
      <c r="A2595" s="50">
        <v>2591</v>
      </c>
      <c r="B2595" s="4">
        <v>2120804</v>
      </c>
      <c r="C2595" s="4" t="s">
        <v>4311</v>
      </c>
      <c r="D2595" s="30">
        <v>80</v>
      </c>
      <c r="E2595" s="31">
        <v>85</v>
      </c>
      <c r="F2595" s="31">
        <v>75</v>
      </c>
      <c r="G2595" s="31">
        <f t="shared" ref="G2595:G2648" si="38">D2595*0.3+E2595*0.6+F2595*0.1</f>
        <v>82.5</v>
      </c>
      <c r="H2595" s="32" t="s">
        <v>4283</v>
      </c>
    </row>
    <row r="2596" spans="1:8">
      <c r="A2596" s="50">
        <v>2592</v>
      </c>
      <c r="B2596" s="4">
        <v>2120805</v>
      </c>
      <c r="C2596" s="4" t="s">
        <v>4312</v>
      </c>
      <c r="D2596" s="30">
        <v>81</v>
      </c>
      <c r="E2596" s="31">
        <v>86.571428571428598</v>
      </c>
      <c r="F2596" s="31">
        <v>75</v>
      </c>
      <c r="G2596" s="31">
        <f t="shared" si="38"/>
        <v>83.742857142857162</v>
      </c>
      <c r="H2596" s="32" t="s">
        <v>4283</v>
      </c>
    </row>
    <row r="2597" spans="1:8">
      <c r="A2597" s="50">
        <v>2593</v>
      </c>
      <c r="B2597" s="4">
        <v>2120806</v>
      </c>
      <c r="C2597" s="4" t="s">
        <v>4313</v>
      </c>
      <c r="D2597" s="30">
        <v>80</v>
      </c>
      <c r="E2597" s="31">
        <v>79.571428571428598</v>
      </c>
      <c r="F2597" s="31">
        <v>75</v>
      </c>
      <c r="G2597" s="31">
        <f t="shared" si="38"/>
        <v>79.242857142857162</v>
      </c>
      <c r="H2597" s="32" t="s">
        <v>4283</v>
      </c>
    </row>
    <row r="2598" spans="1:8">
      <c r="A2598" s="50">
        <v>2594</v>
      </c>
      <c r="B2598" s="4">
        <v>2120807</v>
      </c>
      <c r="C2598" s="4" t="s">
        <v>4314</v>
      </c>
      <c r="D2598" s="30">
        <v>80</v>
      </c>
      <c r="E2598" s="31">
        <v>83.095238095238102</v>
      </c>
      <c r="F2598" s="31">
        <v>75</v>
      </c>
      <c r="G2598" s="31">
        <f t="shared" si="38"/>
        <v>81.357142857142861</v>
      </c>
      <c r="H2598" s="32" t="s">
        <v>4283</v>
      </c>
    </row>
    <row r="2599" spans="1:8">
      <c r="A2599" s="50">
        <v>2595</v>
      </c>
      <c r="B2599" s="4">
        <v>2120808</v>
      </c>
      <c r="C2599" s="4" t="s">
        <v>4315</v>
      </c>
      <c r="D2599" s="30">
        <v>87</v>
      </c>
      <c r="E2599" s="31">
        <v>88.3333333333333</v>
      </c>
      <c r="F2599" s="31">
        <v>75</v>
      </c>
      <c r="G2599" s="31">
        <f t="shared" si="38"/>
        <v>86.59999999999998</v>
      </c>
      <c r="H2599" s="32" t="s">
        <v>4283</v>
      </c>
    </row>
    <row r="2600" spans="1:8">
      <c r="A2600" s="50">
        <v>2596</v>
      </c>
      <c r="B2600" s="4">
        <v>2120809</v>
      </c>
      <c r="C2600" s="4" t="s">
        <v>4316</v>
      </c>
      <c r="D2600" s="30">
        <v>96</v>
      </c>
      <c r="E2600" s="31">
        <v>83.238095238095198</v>
      </c>
      <c r="F2600" s="31">
        <v>75</v>
      </c>
      <c r="G2600" s="31">
        <f t="shared" si="38"/>
        <v>86.242857142857105</v>
      </c>
      <c r="H2600" s="32" t="s">
        <v>4283</v>
      </c>
    </row>
    <row r="2601" spans="1:8">
      <c r="A2601" s="50">
        <v>2597</v>
      </c>
      <c r="B2601" s="4">
        <v>2120810</v>
      </c>
      <c r="C2601" s="4" t="s">
        <v>4317</v>
      </c>
      <c r="D2601" s="30">
        <v>82</v>
      </c>
      <c r="E2601" s="31">
        <v>86.714285714285694</v>
      </c>
      <c r="F2601" s="31">
        <v>75</v>
      </c>
      <c r="G2601" s="31">
        <f t="shared" si="38"/>
        <v>84.128571428571419</v>
      </c>
      <c r="H2601" s="32" t="s">
        <v>4283</v>
      </c>
    </row>
    <row r="2602" spans="1:8">
      <c r="A2602" s="50">
        <v>2598</v>
      </c>
      <c r="B2602" s="4">
        <v>2120811</v>
      </c>
      <c r="C2602" s="4" t="s">
        <v>4318</v>
      </c>
      <c r="D2602" s="30">
        <v>81</v>
      </c>
      <c r="E2602" s="31">
        <v>84.904761904761898</v>
      </c>
      <c r="F2602" s="31">
        <v>75</v>
      </c>
      <c r="G2602" s="31">
        <f t="shared" si="38"/>
        <v>82.742857142857133</v>
      </c>
      <c r="H2602" s="32" t="s">
        <v>4283</v>
      </c>
    </row>
    <row r="2603" spans="1:8">
      <c r="A2603" s="50">
        <v>2599</v>
      </c>
      <c r="B2603" s="4">
        <v>2120813</v>
      </c>
      <c r="C2603" s="4" t="s">
        <v>4319</v>
      </c>
      <c r="D2603" s="30">
        <v>81</v>
      </c>
      <c r="E2603" s="31">
        <v>73.3333333333333</v>
      </c>
      <c r="F2603" s="31">
        <v>75</v>
      </c>
      <c r="G2603" s="31">
        <f t="shared" si="38"/>
        <v>75.799999999999983</v>
      </c>
      <c r="H2603" s="32" t="s">
        <v>4283</v>
      </c>
    </row>
    <row r="2604" spans="1:8">
      <c r="A2604" s="50">
        <v>2600</v>
      </c>
      <c r="B2604" s="4">
        <v>2120814</v>
      </c>
      <c r="C2604" s="4" t="s">
        <v>4320</v>
      </c>
      <c r="D2604" s="30">
        <v>80</v>
      </c>
      <c r="E2604" s="31">
        <v>78.523809523809504</v>
      </c>
      <c r="F2604" s="31">
        <v>75</v>
      </c>
      <c r="G2604" s="31">
        <f t="shared" si="38"/>
        <v>78.6142857142857</v>
      </c>
      <c r="H2604" s="32" t="s">
        <v>4283</v>
      </c>
    </row>
    <row r="2605" spans="1:8">
      <c r="A2605" s="50">
        <v>2601</v>
      </c>
      <c r="B2605" s="4">
        <v>2120815</v>
      </c>
      <c r="C2605" s="4" t="s">
        <v>4321</v>
      </c>
      <c r="D2605" s="30">
        <v>82</v>
      </c>
      <c r="E2605" s="31">
        <v>88.476190476190496</v>
      </c>
      <c r="F2605" s="31">
        <v>75</v>
      </c>
      <c r="G2605" s="31">
        <f t="shared" si="38"/>
        <v>85.185714285714297</v>
      </c>
      <c r="H2605" s="32" t="s">
        <v>4283</v>
      </c>
    </row>
    <row r="2606" spans="1:8">
      <c r="A2606" s="50">
        <v>2602</v>
      </c>
      <c r="B2606" s="4">
        <v>2120816</v>
      </c>
      <c r="C2606" s="4" t="s">
        <v>4322</v>
      </c>
      <c r="D2606" s="30">
        <v>86</v>
      </c>
      <c r="E2606" s="31">
        <v>90.619047619047606</v>
      </c>
      <c r="F2606" s="31">
        <v>75</v>
      </c>
      <c r="G2606" s="31">
        <f t="shared" si="38"/>
        <v>87.671428571428564</v>
      </c>
      <c r="H2606" s="32" t="s">
        <v>4283</v>
      </c>
    </row>
    <row r="2607" spans="1:8">
      <c r="A2607" s="50">
        <v>2603</v>
      </c>
      <c r="B2607" s="4">
        <v>2120817</v>
      </c>
      <c r="C2607" s="4" t="s">
        <v>4323</v>
      </c>
      <c r="D2607" s="30">
        <v>75</v>
      </c>
      <c r="E2607" s="31">
        <v>80.809523809523796</v>
      </c>
      <c r="F2607" s="31">
        <v>75</v>
      </c>
      <c r="G2607" s="31">
        <f t="shared" si="38"/>
        <v>78.485714285714266</v>
      </c>
      <c r="H2607" s="32" t="s">
        <v>4283</v>
      </c>
    </row>
    <row r="2608" spans="1:8">
      <c r="A2608" s="50">
        <v>2604</v>
      </c>
      <c r="B2608" s="33" t="s">
        <v>4324</v>
      </c>
      <c r="C2608" s="33" t="s">
        <v>4325</v>
      </c>
      <c r="D2608" s="30">
        <v>81</v>
      </c>
      <c r="E2608" s="31">
        <v>81.761904761904802</v>
      </c>
      <c r="F2608" s="34">
        <v>75</v>
      </c>
      <c r="G2608" s="30">
        <f t="shared" si="38"/>
        <v>80.857142857142875</v>
      </c>
      <c r="H2608" s="32" t="s">
        <v>4283</v>
      </c>
    </row>
    <row r="2609" spans="1:8">
      <c r="A2609" s="50">
        <v>2605</v>
      </c>
      <c r="B2609" s="33" t="s">
        <v>4326</v>
      </c>
      <c r="C2609" s="33" t="s">
        <v>4327</v>
      </c>
      <c r="D2609" s="30">
        <v>81</v>
      </c>
      <c r="E2609" s="31">
        <v>84.619047619047606</v>
      </c>
      <c r="F2609" s="34">
        <v>75</v>
      </c>
      <c r="G2609" s="30">
        <f t="shared" si="38"/>
        <v>82.571428571428569</v>
      </c>
      <c r="H2609" s="32" t="s">
        <v>4283</v>
      </c>
    </row>
    <row r="2610" spans="1:8">
      <c r="A2610" s="50">
        <v>2606</v>
      </c>
      <c r="B2610" s="33" t="s">
        <v>4328</v>
      </c>
      <c r="C2610" s="33" t="s">
        <v>4329</v>
      </c>
      <c r="D2610" s="30">
        <v>82</v>
      </c>
      <c r="E2610" s="31">
        <v>83.761904761904802</v>
      </c>
      <c r="F2610" s="34">
        <v>75</v>
      </c>
      <c r="G2610" s="30">
        <f t="shared" si="38"/>
        <v>82.357142857142875</v>
      </c>
      <c r="H2610" s="32" t="s">
        <v>4283</v>
      </c>
    </row>
    <row r="2611" spans="1:8">
      <c r="A2611" s="50">
        <v>2607</v>
      </c>
      <c r="B2611" s="33" t="s">
        <v>4330</v>
      </c>
      <c r="C2611" s="33" t="s">
        <v>4331</v>
      </c>
      <c r="D2611" s="30">
        <v>83</v>
      </c>
      <c r="E2611" s="31">
        <v>90.428571428571402</v>
      </c>
      <c r="F2611" s="34">
        <v>75</v>
      </c>
      <c r="G2611" s="30">
        <f t="shared" si="38"/>
        <v>86.657142857142844</v>
      </c>
      <c r="H2611" s="32" t="s">
        <v>4283</v>
      </c>
    </row>
    <row r="2612" spans="1:8">
      <c r="A2612" s="50">
        <v>2608</v>
      </c>
      <c r="B2612" s="33" t="s">
        <v>4332</v>
      </c>
      <c r="C2612" s="33" t="s">
        <v>4333</v>
      </c>
      <c r="D2612" s="30">
        <v>81</v>
      </c>
      <c r="E2612" s="31">
        <v>76.238095238095198</v>
      </c>
      <c r="F2612" s="34">
        <v>75</v>
      </c>
      <c r="G2612" s="30">
        <f t="shared" si="38"/>
        <v>77.542857142857116</v>
      </c>
      <c r="H2612" s="32" t="s">
        <v>4283</v>
      </c>
    </row>
    <row r="2613" spans="1:8">
      <c r="A2613" s="50">
        <v>2609</v>
      </c>
      <c r="B2613" s="35">
        <v>2120821</v>
      </c>
      <c r="C2613" s="35" t="s">
        <v>4334</v>
      </c>
      <c r="D2613" s="30">
        <v>87</v>
      </c>
      <c r="E2613" s="31">
        <v>77.095238095238102</v>
      </c>
      <c r="F2613" s="34">
        <v>75</v>
      </c>
      <c r="G2613" s="30">
        <f t="shared" si="38"/>
        <v>79.857142857142861</v>
      </c>
      <c r="H2613" s="32" t="s">
        <v>4283</v>
      </c>
    </row>
    <row r="2614" spans="1:8">
      <c r="A2614" s="50">
        <v>2610</v>
      </c>
      <c r="B2614" s="33" t="s">
        <v>4335</v>
      </c>
      <c r="C2614" s="33" t="s">
        <v>4336</v>
      </c>
      <c r="D2614" s="30">
        <v>81</v>
      </c>
      <c r="E2614" s="31">
        <v>82.6666666666667</v>
      </c>
      <c r="F2614" s="34">
        <v>75</v>
      </c>
      <c r="G2614" s="30">
        <f t="shared" si="38"/>
        <v>81.40000000000002</v>
      </c>
      <c r="H2614" s="32" t="s">
        <v>4283</v>
      </c>
    </row>
    <row r="2615" spans="1:8">
      <c r="A2615" s="50">
        <v>2611</v>
      </c>
      <c r="B2615" s="33" t="s">
        <v>4337</v>
      </c>
      <c r="C2615" s="33" t="s">
        <v>4338</v>
      </c>
      <c r="D2615" s="30">
        <v>81</v>
      </c>
      <c r="E2615" s="31">
        <v>80.6666666666667</v>
      </c>
      <c r="F2615" s="34">
        <v>75</v>
      </c>
      <c r="G2615" s="30">
        <f t="shared" si="38"/>
        <v>80.200000000000017</v>
      </c>
      <c r="H2615" s="32" t="s">
        <v>4283</v>
      </c>
    </row>
    <row r="2616" spans="1:8">
      <c r="A2616" s="50">
        <v>2612</v>
      </c>
      <c r="B2616" s="33" t="s">
        <v>4339</v>
      </c>
      <c r="C2616" s="33" t="s">
        <v>4340</v>
      </c>
      <c r="D2616" s="30">
        <v>83</v>
      </c>
      <c r="E2616" s="31">
        <v>90.047619047619094</v>
      </c>
      <c r="F2616" s="34">
        <v>75</v>
      </c>
      <c r="G2616" s="30">
        <f t="shared" si="38"/>
        <v>86.428571428571445</v>
      </c>
      <c r="H2616" s="32" t="s">
        <v>4283</v>
      </c>
    </row>
    <row r="2617" spans="1:8">
      <c r="A2617" s="50">
        <v>2613</v>
      </c>
      <c r="B2617" s="33" t="s">
        <v>4341</v>
      </c>
      <c r="C2617" s="33" t="s">
        <v>4342</v>
      </c>
      <c r="D2617" s="30">
        <v>81</v>
      </c>
      <c r="E2617" s="31">
        <v>83.095238095238102</v>
      </c>
      <c r="F2617" s="34">
        <v>75</v>
      </c>
      <c r="G2617" s="30">
        <f t="shared" si="38"/>
        <v>81.657142857142858</v>
      </c>
      <c r="H2617" s="32" t="s">
        <v>4283</v>
      </c>
    </row>
    <row r="2618" spans="1:8">
      <c r="A2618" s="50">
        <v>2614</v>
      </c>
      <c r="B2618" s="33" t="s">
        <v>4343</v>
      </c>
      <c r="C2618" s="33" t="s">
        <v>4344</v>
      </c>
      <c r="D2618" s="30">
        <v>81.5</v>
      </c>
      <c r="E2618" s="31">
        <v>76.523809523809504</v>
      </c>
      <c r="F2618" s="34">
        <v>75</v>
      </c>
      <c r="G2618" s="30">
        <f t="shared" si="38"/>
        <v>77.8642857142857</v>
      </c>
      <c r="H2618" s="32" t="s">
        <v>4283</v>
      </c>
    </row>
    <row r="2619" spans="1:8">
      <c r="A2619" s="50">
        <v>2615</v>
      </c>
      <c r="B2619" s="33" t="s">
        <v>4345</v>
      </c>
      <c r="C2619" s="33" t="s">
        <v>4346</v>
      </c>
      <c r="D2619" s="30">
        <v>81</v>
      </c>
      <c r="E2619" s="31">
        <v>80.238095238095198</v>
      </c>
      <c r="F2619" s="34">
        <v>75</v>
      </c>
      <c r="G2619" s="30">
        <f t="shared" si="38"/>
        <v>79.942857142857122</v>
      </c>
      <c r="H2619" s="32" t="s">
        <v>4283</v>
      </c>
    </row>
    <row r="2620" spans="1:8">
      <c r="A2620" s="50">
        <v>2616</v>
      </c>
      <c r="B2620" s="33" t="s">
        <v>4347</v>
      </c>
      <c r="C2620" s="33" t="s">
        <v>4348</v>
      </c>
      <c r="D2620" s="30">
        <v>82</v>
      </c>
      <c r="E2620" s="31">
        <v>91.619047619047606</v>
      </c>
      <c r="F2620" s="34">
        <v>75</v>
      </c>
      <c r="G2620" s="30">
        <f t="shared" si="38"/>
        <v>87.071428571428555</v>
      </c>
      <c r="H2620" s="32" t="s">
        <v>4283</v>
      </c>
    </row>
    <row r="2621" spans="1:8">
      <c r="A2621" s="50">
        <v>2617</v>
      </c>
      <c r="B2621" s="33" t="s">
        <v>4349</v>
      </c>
      <c r="C2621" s="33" t="s">
        <v>4350</v>
      </c>
      <c r="D2621" s="30">
        <v>81</v>
      </c>
      <c r="E2621" s="31">
        <v>79.571428571428598</v>
      </c>
      <c r="F2621" s="34">
        <v>75</v>
      </c>
      <c r="G2621" s="30">
        <f t="shared" si="38"/>
        <v>79.542857142857159</v>
      </c>
      <c r="H2621" s="32" t="s">
        <v>4283</v>
      </c>
    </row>
    <row r="2622" spans="1:8">
      <c r="A2622" s="50">
        <v>2618</v>
      </c>
      <c r="B2622" s="33" t="s">
        <v>4351</v>
      </c>
      <c r="C2622" s="33" t="s">
        <v>4352</v>
      </c>
      <c r="D2622" s="30">
        <v>94</v>
      </c>
      <c r="E2622" s="31">
        <v>84.904761904761898</v>
      </c>
      <c r="F2622" s="34">
        <v>75</v>
      </c>
      <c r="G2622" s="30">
        <f t="shared" si="38"/>
        <v>86.642857142857139</v>
      </c>
      <c r="H2622" s="32" t="s">
        <v>4283</v>
      </c>
    </row>
    <row r="2623" spans="1:8">
      <c r="A2623" s="50">
        <v>2619</v>
      </c>
      <c r="B2623" s="33" t="s">
        <v>4353</v>
      </c>
      <c r="C2623" s="33" t="s">
        <v>4354</v>
      </c>
      <c r="D2623" s="30">
        <v>82</v>
      </c>
      <c r="E2623" s="31">
        <v>88.6666666666667</v>
      </c>
      <c r="F2623" s="34">
        <v>75</v>
      </c>
      <c r="G2623" s="30">
        <f t="shared" si="38"/>
        <v>85.300000000000011</v>
      </c>
      <c r="H2623" s="32" t="s">
        <v>4283</v>
      </c>
    </row>
    <row r="2624" spans="1:8">
      <c r="A2624" s="50">
        <v>2620</v>
      </c>
      <c r="B2624" s="33" t="s">
        <v>4355</v>
      </c>
      <c r="C2624" s="33" t="s">
        <v>4356</v>
      </c>
      <c r="D2624" s="30">
        <v>82</v>
      </c>
      <c r="E2624" s="31">
        <v>86.142857142857096</v>
      </c>
      <c r="F2624" s="34">
        <v>75</v>
      </c>
      <c r="G2624" s="30">
        <f t="shared" si="38"/>
        <v>83.785714285714249</v>
      </c>
      <c r="H2624" s="32" t="s">
        <v>4283</v>
      </c>
    </row>
    <row r="2625" spans="1:8">
      <c r="A2625" s="50">
        <v>2621</v>
      </c>
      <c r="B2625" s="33" t="s">
        <v>4357</v>
      </c>
      <c r="C2625" s="33" t="s">
        <v>4358</v>
      </c>
      <c r="D2625" s="30">
        <v>82</v>
      </c>
      <c r="E2625" s="31">
        <v>92.285714285714306</v>
      </c>
      <c r="F2625" s="34">
        <v>75</v>
      </c>
      <c r="G2625" s="30">
        <f t="shared" si="38"/>
        <v>87.471428571428575</v>
      </c>
      <c r="H2625" s="32" t="s">
        <v>4283</v>
      </c>
    </row>
    <row r="2626" spans="1:8">
      <c r="A2626" s="50">
        <v>2622</v>
      </c>
      <c r="B2626" s="33" t="s">
        <v>4359</v>
      </c>
      <c r="C2626" s="33" t="s">
        <v>4360</v>
      </c>
      <c r="D2626" s="30">
        <v>88</v>
      </c>
      <c r="E2626" s="31">
        <v>80.3333333333333</v>
      </c>
      <c r="F2626" s="34">
        <v>75</v>
      </c>
      <c r="G2626" s="30">
        <f t="shared" si="38"/>
        <v>82.09999999999998</v>
      </c>
      <c r="H2626" s="32" t="s">
        <v>4283</v>
      </c>
    </row>
    <row r="2627" spans="1:8">
      <c r="A2627" s="50">
        <v>2623</v>
      </c>
      <c r="B2627" s="35">
        <v>2120835</v>
      </c>
      <c r="C2627" s="35" t="s">
        <v>4361</v>
      </c>
      <c r="D2627" s="30">
        <v>80.5</v>
      </c>
      <c r="E2627" s="31">
        <v>71.904761904761898</v>
      </c>
      <c r="F2627" s="34">
        <v>75</v>
      </c>
      <c r="G2627" s="30">
        <f t="shared" si="38"/>
        <v>74.792857142857144</v>
      </c>
      <c r="H2627" s="32" t="s">
        <v>4283</v>
      </c>
    </row>
    <row r="2628" spans="1:8">
      <c r="A2628" s="50">
        <v>2624</v>
      </c>
      <c r="B2628" s="33" t="s">
        <v>4362</v>
      </c>
      <c r="C2628" s="33" t="s">
        <v>4363</v>
      </c>
      <c r="D2628" s="30">
        <v>82</v>
      </c>
      <c r="E2628" s="31">
        <v>88.428571428571402</v>
      </c>
      <c r="F2628" s="34">
        <v>75</v>
      </c>
      <c r="G2628" s="30">
        <f t="shared" si="38"/>
        <v>85.157142857142844</v>
      </c>
      <c r="H2628" s="32" t="s">
        <v>4283</v>
      </c>
    </row>
    <row r="2629" spans="1:8">
      <c r="A2629" s="50">
        <v>2625</v>
      </c>
      <c r="B2629" s="33" t="s">
        <v>4364</v>
      </c>
      <c r="C2629" s="33" t="s">
        <v>4365</v>
      </c>
      <c r="D2629" s="30">
        <v>87</v>
      </c>
      <c r="E2629" s="31">
        <v>84.523809523809504</v>
      </c>
      <c r="F2629" s="34">
        <v>75</v>
      </c>
      <c r="G2629" s="30">
        <f t="shared" si="38"/>
        <v>84.314285714285703</v>
      </c>
      <c r="H2629" s="32" t="s">
        <v>4283</v>
      </c>
    </row>
    <row r="2630" spans="1:8">
      <c r="A2630" s="50">
        <v>2626</v>
      </c>
      <c r="B2630" s="33" t="s">
        <v>4366</v>
      </c>
      <c r="C2630" s="33" t="s">
        <v>4367</v>
      </c>
      <c r="D2630" s="30">
        <v>93</v>
      </c>
      <c r="E2630" s="31">
        <v>91.809523809523796</v>
      </c>
      <c r="F2630" s="34">
        <v>75</v>
      </c>
      <c r="G2630" s="30">
        <f t="shared" si="38"/>
        <v>90.485714285714266</v>
      </c>
      <c r="H2630" s="32" t="s">
        <v>4283</v>
      </c>
    </row>
    <row r="2631" spans="1:8">
      <c r="A2631" s="50">
        <v>2627</v>
      </c>
      <c r="B2631" s="33" t="s">
        <v>4368</v>
      </c>
      <c r="C2631" s="33" t="s">
        <v>4049</v>
      </c>
      <c r="D2631" s="30">
        <v>82</v>
      </c>
      <c r="E2631" s="31">
        <v>78.095238095238102</v>
      </c>
      <c r="F2631" s="34">
        <v>75</v>
      </c>
      <c r="G2631" s="30">
        <f t="shared" si="38"/>
        <v>78.957142857142856</v>
      </c>
      <c r="H2631" s="32" t="s">
        <v>4283</v>
      </c>
    </row>
    <row r="2632" spans="1:8">
      <c r="A2632" s="50">
        <v>2628</v>
      </c>
      <c r="B2632" s="33" t="s">
        <v>4369</v>
      </c>
      <c r="C2632" s="33" t="s">
        <v>4370</v>
      </c>
      <c r="D2632" s="30">
        <v>100</v>
      </c>
      <c r="E2632" s="31">
        <v>89.476190476190496</v>
      </c>
      <c r="F2632" s="34">
        <v>75</v>
      </c>
      <c r="G2632" s="30">
        <f t="shared" si="38"/>
        <v>91.185714285714297</v>
      </c>
      <c r="H2632" s="32" t="s">
        <v>4283</v>
      </c>
    </row>
    <row r="2633" spans="1:8">
      <c r="A2633" s="50">
        <v>2629</v>
      </c>
      <c r="B2633" s="33" t="s">
        <v>4371</v>
      </c>
      <c r="C2633" s="33" t="s">
        <v>4372</v>
      </c>
      <c r="D2633" s="30">
        <v>81</v>
      </c>
      <c r="E2633" s="31">
        <v>84.523809523809504</v>
      </c>
      <c r="F2633" s="34">
        <v>75</v>
      </c>
      <c r="G2633" s="30">
        <f t="shared" si="38"/>
        <v>82.514285714285705</v>
      </c>
      <c r="H2633" s="32" t="s">
        <v>4283</v>
      </c>
    </row>
    <row r="2634" spans="1:8">
      <c r="A2634" s="50">
        <v>2630</v>
      </c>
      <c r="B2634" s="33" t="s">
        <v>4373</v>
      </c>
      <c r="C2634" s="33" t="s">
        <v>4374</v>
      </c>
      <c r="D2634" s="30">
        <v>81</v>
      </c>
      <c r="E2634" s="31">
        <v>85.380952380952394</v>
      </c>
      <c r="F2634" s="34">
        <v>75</v>
      </c>
      <c r="G2634" s="30">
        <f t="shared" si="38"/>
        <v>83.028571428571439</v>
      </c>
      <c r="H2634" s="32" t="s">
        <v>4283</v>
      </c>
    </row>
    <row r="2635" spans="1:8">
      <c r="A2635" s="50">
        <v>2631</v>
      </c>
      <c r="B2635" s="33" t="s">
        <v>4375</v>
      </c>
      <c r="C2635" s="33" t="s">
        <v>4376</v>
      </c>
      <c r="D2635" s="30">
        <v>81</v>
      </c>
      <c r="E2635" s="31">
        <v>73.3333333333333</v>
      </c>
      <c r="F2635" s="34">
        <v>75</v>
      </c>
      <c r="G2635" s="30">
        <f t="shared" si="38"/>
        <v>75.799999999999983</v>
      </c>
      <c r="H2635" s="32" t="s">
        <v>4283</v>
      </c>
    </row>
    <row r="2636" spans="1:8">
      <c r="A2636" s="50">
        <v>2632</v>
      </c>
      <c r="B2636" s="35">
        <v>2120844</v>
      </c>
      <c r="C2636" s="35" t="s">
        <v>4377</v>
      </c>
      <c r="D2636" s="30">
        <v>81</v>
      </c>
      <c r="E2636" s="31">
        <v>78.238095238095198</v>
      </c>
      <c r="F2636" s="34">
        <v>75</v>
      </c>
      <c r="G2636" s="30">
        <f t="shared" si="38"/>
        <v>78.742857142857119</v>
      </c>
      <c r="H2636" s="32" t="s">
        <v>4283</v>
      </c>
    </row>
    <row r="2637" spans="1:8">
      <c r="A2637" s="50">
        <v>2633</v>
      </c>
      <c r="B2637" s="33" t="s">
        <v>4378</v>
      </c>
      <c r="C2637" s="33" t="s">
        <v>4379</v>
      </c>
      <c r="D2637" s="30">
        <v>83</v>
      </c>
      <c r="E2637" s="31">
        <v>87.142857142857096</v>
      </c>
      <c r="F2637" s="34">
        <v>75</v>
      </c>
      <c r="G2637" s="30">
        <f t="shared" si="38"/>
        <v>84.685714285714255</v>
      </c>
      <c r="H2637" s="32" t="s">
        <v>4283</v>
      </c>
    </row>
    <row r="2638" spans="1:8">
      <c r="A2638" s="50">
        <v>2634</v>
      </c>
      <c r="B2638" s="35">
        <v>2120846</v>
      </c>
      <c r="C2638" s="35" t="s">
        <v>4380</v>
      </c>
      <c r="D2638" s="30">
        <v>81</v>
      </c>
      <c r="E2638" s="31">
        <v>74.285714285714306</v>
      </c>
      <c r="F2638" s="34">
        <v>75</v>
      </c>
      <c r="G2638" s="30">
        <f t="shared" si="38"/>
        <v>76.371428571428581</v>
      </c>
      <c r="H2638" s="32" t="s">
        <v>4283</v>
      </c>
    </row>
    <row r="2639" spans="1:8">
      <c r="A2639" s="50">
        <v>2635</v>
      </c>
      <c r="B2639" s="35">
        <v>2120847</v>
      </c>
      <c r="C2639" s="35" t="s">
        <v>4381</v>
      </c>
      <c r="D2639" s="30">
        <v>81</v>
      </c>
      <c r="E2639" s="31">
        <v>79.428571428571402</v>
      </c>
      <c r="F2639" s="34">
        <v>75</v>
      </c>
      <c r="G2639" s="30">
        <f t="shared" si="38"/>
        <v>79.457142857142841</v>
      </c>
      <c r="H2639" s="32" t="s">
        <v>4283</v>
      </c>
    </row>
    <row r="2640" spans="1:8">
      <c r="A2640" s="50">
        <v>2636</v>
      </c>
      <c r="B2640" s="35">
        <v>2120848</v>
      </c>
      <c r="C2640" s="35" t="s">
        <v>4382</v>
      </c>
      <c r="D2640" s="30">
        <v>100</v>
      </c>
      <c r="E2640" s="31">
        <v>100</v>
      </c>
      <c r="F2640" s="34">
        <v>75</v>
      </c>
      <c r="G2640" s="30">
        <f t="shared" si="38"/>
        <v>97.5</v>
      </c>
      <c r="H2640" s="32" t="s">
        <v>4283</v>
      </c>
    </row>
    <row r="2641" spans="1:8">
      <c r="A2641" s="50">
        <v>2637</v>
      </c>
      <c r="B2641" s="35">
        <v>2120849</v>
      </c>
      <c r="C2641" s="35" t="s">
        <v>4383</v>
      </c>
      <c r="D2641" s="30">
        <v>82</v>
      </c>
      <c r="E2641" s="31">
        <v>78.714285714285694</v>
      </c>
      <c r="F2641" s="34">
        <v>75</v>
      </c>
      <c r="G2641" s="30">
        <f t="shared" si="38"/>
        <v>79.328571428571408</v>
      </c>
      <c r="H2641" s="32" t="s">
        <v>4283</v>
      </c>
    </row>
    <row r="2642" spans="1:8">
      <c r="A2642" s="50">
        <v>2638</v>
      </c>
      <c r="B2642" s="33" t="s">
        <v>4384</v>
      </c>
      <c r="C2642" s="33" t="s">
        <v>4385</v>
      </c>
      <c r="D2642" s="30">
        <v>82</v>
      </c>
      <c r="E2642" s="31">
        <v>84.761904761904802</v>
      </c>
      <c r="F2642" s="34">
        <v>75</v>
      </c>
      <c r="G2642" s="30">
        <f t="shared" si="38"/>
        <v>82.957142857142884</v>
      </c>
      <c r="H2642" s="32" t="s">
        <v>4283</v>
      </c>
    </row>
    <row r="2643" spans="1:8">
      <c r="A2643" s="50">
        <v>2639</v>
      </c>
      <c r="B2643" s="33" t="s">
        <v>4386</v>
      </c>
      <c r="C2643" s="33" t="s">
        <v>4387</v>
      </c>
      <c r="D2643" s="30">
        <v>82</v>
      </c>
      <c r="E2643" s="31">
        <v>84.380952380952394</v>
      </c>
      <c r="F2643" s="34">
        <v>75</v>
      </c>
      <c r="G2643" s="30">
        <f t="shared" si="38"/>
        <v>82.728571428571428</v>
      </c>
      <c r="H2643" s="32" t="s">
        <v>4283</v>
      </c>
    </row>
    <row r="2644" spans="1:8">
      <c r="A2644" s="50">
        <v>2640</v>
      </c>
      <c r="B2644" s="33" t="s">
        <v>4388</v>
      </c>
      <c r="C2644" s="33" t="s">
        <v>4389</v>
      </c>
      <c r="D2644" s="30">
        <v>82</v>
      </c>
      <c r="E2644" s="31">
        <v>69.809523809523796</v>
      </c>
      <c r="F2644" s="34">
        <v>75</v>
      </c>
      <c r="G2644" s="30">
        <f t="shared" si="38"/>
        <v>73.98571428571428</v>
      </c>
      <c r="H2644" s="32" t="s">
        <v>4283</v>
      </c>
    </row>
    <row r="2645" spans="1:8">
      <c r="A2645" s="50">
        <v>2641</v>
      </c>
      <c r="B2645" s="35">
        <v>2120854</v>
      </c>
      <c r="C2645" s="35" t="s">
        <v>4390</v>
      </c>
      <c r="D2645" s="30">
        <v>81</v>
      </c>
      <c r="E2645" s="31">
        <v>78.238095238095198</v>
      </c>
      <c r="F2645" s="34">
        <v>75</v>
      </c>
      <c r="G2645" s="30">
        <f t="shared" si="38"/>
        <v>78.742857142857119</v>
      </c>
      <c r="H2645" s="32" t="s">
        <v>4283</v>
      </c>
    </row>
    <row r="2646" spans="1:8">
      <c r="A2646" s="50">
        <v>2642</v>
      </c>
      <c r="B2646" s="33" t="s">
        <v>4391</v>
      </c>
      <c r="C2646" s="33" t="s">
        <v>4392</v>
      </c>
      <c r="D2646" s="30">
        <v>87</v>
      </c>
      <c r="E2646" s="31">
        <v>80.523809523809504</v>
      </c>
      <c r="F2646" s="34">
        <v>75</v>
      </c>
      <c r="G2646" s="30">
        <f t="shared" si="38"/>
        <v>81.914285714285697</v>
      </c>
      <c r="H2646" s="32" t="s">
        <v>4283</v>
      </c>
    </row>
    <row r="2647" spans="1:8">
      <c r="A2647" s="50">
        <v>2643</v>
      </c>
      <c r="B2647" s="33" t="s">
        <v>4393</v>
      </c>
      <c r="C2647" s="33" t="s">
        <v>4394</v>
      </c>
      <c r="D2647" s="30">
        <v>81</v>
      </c>
      <c r="E2647" s="31">
        <v>80.428571428571402</v>
      </c>
      <c r="F2647" s="34">
        <v>75</v>
      </c>
      <c r="G2647" s="30">
        <f t="shared" si="38"/>
        <v>80.057142857142836</v>
      </c>
      <c r="H2647" s="32" t="s">
        <v>4283</v>
      </c>
    </row>
    <row r="2648" spans="1:8">
      <c r="A2648" s="50">
        <v>2644</v>
      </c>
      <c r="B2648" s="33" t="s">
        <v>4395</v>
      </c>
      <c r="C2648" s="33" t="s">
        <v>4396</v>
      </c>
      <c r="D2648" s="30">
        <v>88</v>
      </c>
      <c r="E2648" s="31">
        <v>91.095238095238102</v>
      </c>
      <c r="F2648" s="34">
        <v>75</v>
      </c>
      <c r="G2648" s="30">
        <f t="shared" si="38"/>
        <v>88.55714285714285</v>
      </c>
      <c r="H2648" s="32" t="s">
        <v>4283</v>
      </c>
    </row>
    <row r="2649" spans="1:8">
      <c r="A2649" s="50">
        <v>2645</v>
      </c>
      <c r="B2649" s="35">
        <v>1921083</v>
      </c>
      <c r="C2649" s="35" t="s">
        <v>4397</v>
      </c>
      <c r="D2649" s="30">
        <v>90</v>
      </c>
      <c r="E2649" s="36">
        <v>80.952380952380906</v>
      </c>
      <c r="F2649" s="34">
        <v>75</v>
      </c>
      <c r="G2649" s="37">
        <v>83.071428571428598</v>
      </c>
      <c r="H2649" s="32" t="s">
        <v>4283</v>
      </c>
    </row>
    <row r="2650" spans="1:8">
      <c r="A2650" s="50">
        <v>2646</v>
      </c>
      <c r="B2650" s="35">
        <v>2120858</v>
      </c>
      <c r="C2650" s="35" t="s">
        <v>4398</v>
      </c>
      <c r="D2650" s="30">
        <v>100</v>
      </c>
      <c r="E2650" s="36">
        <v>74.952380952380906</v>
      </c>
      <c r="F2650" s="34">
        <v>75</v>
      </c>
      <c r="G2650" s="37">
        <v>82.471428571428604</v>
      </c>
      <c r="H2650" s="32" t="s">
        <v>4283</v>
      </c>
    </row>
    <row r="2651" spans="1:8">
      <c r="A2651" s="50">
        <v>2647</v>
      </c>
      <c r="B2651" s="35">
        <v>2120859</v>
      </c>
      <c r="C2651" s="35" t="s">
        <v>4399</v>
      </c>
      <c r="D2651" s="30">
        <v>88</v>
      </c>
      <c r="E2651" s="36">
        <v>76.142857142857096</v>
      </c>
      <c r="F2651" s="34">
        <v>75</v>
      </c>
      <c r="G2651" s="37">
        <v>79.585714285714303</v>
      </c>
      <c r="H2651" s="32" t="s">
        <v>4283</v>
      </c>
    </row>
    <row r="2652" spans="1:8">
      <c r="A2652" s="50">
        <v>2648</v>
      </c>
      <c r="B2652" s="35">
        <v>2120860</v>
      </c>
      <c r="C2652" s="35" t="s">
        <v>4400</v>
      </c>
      <c r="D2652" s="30">
        <v>93</v>
      </c>
      <c r="E2652" s="36">
        <v>88.619047619047606</v>
      </c>
      <c r="F2652" s="34">
        <v>75</v>
      </c>
      <c r="G2652" s="37">
        <v>88.571428571428598</v>
      </c>
      <c r="H2652" s="32" t="s">
        <v>4283</v>
      </c>
    </row>
    <row r="2653" spans="1:8">
      <c r="A2653" s="50">
        <v>2649</v>
      </c>
      <c r="B2653" s="35">
        <v>2120861</v>
      </c>
      <c r="C2653" s="35" t="s">
        <v>4401</v>
      </c>
      <c r="D2653" s="30">
        <v>83</v>
      </c>
      <c r="E2653" s="36">
        <v>93.761904761904802</v>
      </c>
      <c r="F2653" s="34">
        <v>75</v>
      </c>
      <c r="G2653" s="37">
        <v>88.657142857142901</v>
      </c>
      <c r="H2653" s="32" t="s">
        <v>4283</v>
      </c>
    </row>
    <row r="2654" spans="1:8">
      <c r="A2654" s="50">
        <v>2650</v>
      </c>
      <c r="B2654" s="35">
        <v>2120862</v>
      </c>
      <c r="C2654" s="35" t="s">
        <v>4402</v>
      </c>
      <c r="D2654" s="30">
        <v>91</v>
      </c>
      <c r="E2654" s="36">
        <v>80.428571428571402</v>
      </c>
      <c r="F2654" s="34">
        <v>75</v>
      </c>
      <c r="G2654" s="37">
        <v>83.057142857142907</v>
      </c>
      <c r="H2654" s="32" t="s">
        <v>4283</v>
      </c>
    </row>
    <row r="2655" spans="1:8">
      <c r="A2655" s="50">
        <v>2651</v>
      </c>
      <c r="B2655" s="35">
        <v>2120863</v>
      </c>
      <c r="C2655" s="35" t="s">
        <v>4403</v>
      </c>
      <c r="D2655" s="30">
        <v>100</v>
      </c>
      <c r="E2655" s="36">
        <v>99.761904761904802</v>
      </c>
      <c r="F2655" s="34">
        <v>75</v>
      </c>
      <c r="G2655" s="37">
        <v>97.355999999999995</v>
      </c>
      <c r="H2655" s="32" t="s">
        <v>4283</v>
      </c>
    </row>
    <row r="2656" spans="1:8">
      <c r="A2656" s="50">
        <v>2652</v>
      </c>
      <c r="B2656" s="35">
        <v>2120864</v>
      </c>
      <c r="C2656" s="35" t="s">
        <v>4404</v>
      </c>
      <c r="D2656" s="30">
        <v>79</v>
      </c>
      <c r="E2656" s="36">
        <v>90.047619047619094</v>
      </c>
      <c r="F2656" s="34">
        <v>75</v>
      </c>
      <c r="G2656" s="37">
        <v>85.228571428571499</v>
      </c>
      <c r="H2656" s="32" t="s">
        <v>4283</v>
      </c>
    </row>
    <row r="2657" spans="1:8">
      <c r="A2657" s="50">
        <v>2653</v>
      </c>
      <c r="B2657" s="35">
        <v>2120865</v>
      </c>
      <c r="C2657" s="35" t="s">
        <v>4405</v>
      </c>
      <c r="D2657" s="30">
        <v>100</v>
      </c>
      <c r="E2657" s="36">
        <v>86.571428571428598</v>
      </c>
      <c r="F2657" s="34">
        <v>75</v>
      </c>
      <c r="G2657" s="37">
        <v>89.442857142857207</v>
      </c>
      <c r="H2657" s="32" t="s">
        <v>4283</v>
      </c>
    </row>
    <row r="2658" spans="1:8">
      <c r="A2658" s="50">
        <v>2654</v>
      </c>
      <c r="B2658" s="35">
        <v>2120866</v>
      </c>
      <c r="C2658" s="35" t="s">
        <v>4406</v>
      </c>
      <c r="D2658" s="30">
        <v>79</v>
      </c>
      <c r="E2658" s="36">
        <v>83.380952380952394</v>
      </c>
      <c r="F2658" s="34">
        <v>75</v>
      </c>
      <c r="G2658" s="37">
        <v>81.228571428571399</v>
      </c>
      <c r="H2658" s="32" t="s">
        <v>4283</v>
      </c>
    </row>
    <row r="2659" spans="1:8">
      <c r="A2659" s="50">
        <v>2655</v>
      </c>
      <c r="B2659" s="35">
        <v>2120867</v>
      </c>
      <c r="C2659" s="35" t="s">
        <v>4407</v>
      </c>
      <c r="D2659" s="30">
        <v>99</v>
      </c>
      <c r="E2659" s="36">
        <v>87.428571428571402</v>
      </c>
      <c r="F2659" s="34">
        <v>75</v>
      </c>
      <c r="G2659" s="37">
        <v>89.657142857142901</v>
      </c>
      <c r="H2659" s="32" t="s">
        <v>4283</v>
      </c>
    </row>
    <row r="2660" spans="1:8">
      <c r="A2660" s="50">
        <v>2656</v>
      </c>
      <c r="B2660" s="35">
        <v>2120868</v>
      </c>
      <c r="C2660" s="35" t="s">
        <v>4408</v>
      </c>
      <c r="D2660" s="30">
        <v>79</v>
      </c>
      <c r="E2660" s="36">
        <v>79.952380952380906</v>
      </c>
      <c r="F2660" s="34">
        <v>75</v>
      </c>
      <c r="G2660" s="37">
        <v>79.171428571428606</v>
      </c>
      <c r="H2660" s="32" t="s">
        <v>4283</v>
      </c>
    </row>
    <row r="2661" spans="1:8">
      <c r="A2661" s="50">
        <v>2657</v>
      </c>
      <c r="B2661" s="35">
        <v>2120869</v>
      </c>
      <c r="C2661" s="35" t="s">
        <v>4409</v>
      </c>
      <c r="D2661" s="30">
        <v>100</v>
      </c>
      <c r="E2661" s="36">
        <v>98.142857143000001</v>
      </c>
      <c r="F2661" s="34">
        <v>75</v>
      </c>
      <c r="G2661" s="37">
        <v>96.384</v>
      </c>
      <c r="H2661" s="32" t="s">
        <v>4283</v>
      </c>
    </row>
    <row r="2662" spans="1:8">
      <c r="A2662" s="50">
        <v>2658</v>
      </c>
      <c r="B2662" s="35">
        <v>2120870</v>
      </c>
      <c r="C2662" s="35" t="s">
        <v>4410</v>
      </c>
      <c r="D2662" s="30">
        <v>95</v>
      </c>
      <c r="E2662" s="36">
        <v>83.190476190476204</v>
      </c>
      <c r="F2662" s="34">
        <v>75</v>
      </c>
      <c r="G2662" s="37">
        <v>85.914285714285697</v>
      </c>
      <c r="H2662" s="32" t="s">
        <v>4283</v>
      </c>
    </row>
    <row r="2663" spans="1:8">
      <c r="A2663" s="50">
        <v>2659</v>
      </c>
      <c r="B2663" s="35">
        <v>2120871</v>
      </c>
      <c r="C2663" s="35" t="s">
        <v>4411</v>
      </c>
      <c r="D2663" s="30">
        <v>75</v>
      </c>
      <c r="E2663" s="36">
        <v>73.714285714285694</v>
      </c>
      <c r="F2663" s="34">
        <v>75</v>
      </c>
      <c r="G2663" s="37">
        <v>74.228571428571399</v>
      </c>
      <c r="H2663" s="32" t="s">
        <v>4283</v>
      </c>
    </row>
    <row r="2664" spans="1:8">
      <c r="A2664" s="50">
        <v>2660</v>
      </c>
      <c r="B2664" s="35">
        <v>2120872</v>
      </c>
      <c r="C2664" s="35" t="s">
        <v>4412</v>
      </c>
      <c r="D2664" s="30">
        <v>94</v>
      </c>
      <c r="E2664" s="36">
        <v>100</v>
      </c>
      <c r="F2664" s="34">
        <v>75</v>
      </c>
      <c r="G2664" s="37">
        <v>95.7</v>
      </c>
      <c r="H2664" s="32" t="s">
        <v>4283</v>
      </c>
    </row>
    <row r="2665" spans="1:8">
      <c r="A2665" s="50">
        <v>2661</v>
      </c>
      <c r="B2665" s="35">
        <v>2120873</v>
      </c>
      <c r="C2665" s="35" t="s">
        <v>4413</v>
      </c>
      <c r="D2665" s="30">
        <v>81</v>
      </c>
      <c r="E2665" s="36">
        <v>83.809523809523796</v>
      </c>
      <c r="F2665" s="34">
        <v>75</v>
      </c>
      <c r="G2665" s="37">
        <v>82.085714285714303</v>
      </c>
      <c r="H2665" s="32" t="s">
        <v>4283</v>
      </c>
    </row>
    <row r="2666" spans="1:8">
      <c r="A2666" s="50">
        <v>2662</v>
      </c>
      <c r="B2666" s="35">
        <v>2120874</v>
      </c>
      <c r="C2666" s="35" t="s">
        <v>4414</v>
      </c>
      <c r="D2666" s="30">
        <v>86</v>
      </c>
      <c r="E2666" s="36">
        <v>77.952380952380906</v>
      </c>
      <c r="F2666" s="34">
        <v>75</v>
      </c>
      <c r="G2666" s="37">
        <v>80.071428571428498</v>
      </c>
      <c r="H2666" s="32" t="s">
        <v>4283</v>
      </c>
    </row>
    <row r="2667" spans="1:8">
      <c r="A2667" s="50">
        <v>2663</v>
      </c>
      <c r="B2667" s="35">
        <v>2120875</v>
      </c>
      <c r="C2667" s="35" t="s">
        <v>4415</v>
      </c>
      <c r="D2667" s="30">
        <v>81</v>
      </c>
      <c r="E2667" s="36">
        <v>74.380952380952394</v>
      </c>
      <c r="F2667" s="34">
        <v>75</v>
      </c>
      <c r="G2667" s="37">
        <v>76.428571428571402</v>
      </c>
      <c r="H2667" s="32" t="s">
        <v>4283</v>
      </c>
    </row>
    <row r="2668" spans="1:8">
      <c r="A2668" s="50">
        <v>2664</v>
      </c>
      <c r="B2668" s="35">
        <v>2120876</v>
      </c>
      <c r="C2668" s="35" t="s">
        <v>4416</v>
      </c>
      <c r="D2668" s="30">
        <v>100</v>
      </c>
      <c r="E2668" s="36">
        <v>87.380952380952394</v>
      </c>
      <c r="F2668" s="34">
        <v>75</v>
      </c>
      <c r="G2668" s="37">
        <v>89.928571428571402</v>
      </c>
      <c r="H2668" s="32" t="s">
        <v>4283</v>
      </c>
    </row>
    <row r="2669" spans="1:8">
      <c r="A2669" s="50">
        <v>2665</v>
      </c>
      <c r="B2669" s="35">
        <v>2120877</v>
      </c>
      <c r="C2669" s="35" t="s">
        <v>4417</v>
      </c>
      <c r="D2669" s="30">
        <v>81</v>
      </c>
      <c r="E2669" s="36">
        <v>81.238095238095198</v>
      </c>
      <c r="F2669" s="34">
        <v>75</v>
      </c>
      <c r="G2669" s="37">
        <v>80.542857142857102</v>
      </c>
      <c r="H2669" s="32" t="s">
        <v>4283</v>
      </c>
    </row>
    <row r="2670" spans="1:8">
      <c r="A2670" s="50">
        <v>2666</v>
      </c>
      <c r="B2670" s="35">
        <v>2120878</v>
      </c>
      <c r="C2670" s="35" t="s">
        <v>4418</v>
      </c>
      <c r="D2670" s="30">
        <v>99</v>
      </c>
      <c r="E2670" s="36">
        <v>85.619047619047606</v>
      </c>
      <c r="F2670" s="34">
        <v>75</v>
      </c>
      <c r="G2670" s="37">
        <v>88.571428571428598</v>
      </c>
      <c r="H2670" s="32" t="s">
        <v>4283</v>
      </c>
    </row>
    <row r="2671" spans="1:8">
      <c r="A2671" s="50">
        <v>2667</v>
      </c>
      <c r="B2671" s="35">
        <v>2120879</v>
      </c>
      <c r="C2671" s="35" t="s">
        <v>4419</v>
      </c>
      <c r="D2671" s="30">
        <v>76</v>
      </c>
      <c r="E2671" s="36">
        <v>85</v>
      </c>
      <c r="F2671" s="34">
        <v>75</v>
      </c>
      <c r="G2671" s="37">
        <v>81.3</v>
      </c>
      <c r="H2671" s="32" t="s">
        <v>4283</v>
      </c>
    </row>
    <row r="2672" spans="1:8">
      <c r="A2672" s="50">
        <v>2668</v>
      </c>
      <c r="B2672" s="35">
        <v>2120880</v>
      </c>
      <c r="C2672" s="35" t="s">
        <v>4420</v>
      </c>
      <c r="D2672" s="30">
        <v>75</v>
      </c>
      <c r="E2672" s="36">
        <v>79.047619047619094</v>
      </c>
      <c r="F2672" s="34">
        <v>75</v>
      </c>
      <c r="G2672" s="37">
        <v>77.428571428571402</v>
      </c>
      <c r="H2672" s="32" t="s">
        <v>4283</v>
      </c>
    </row>
    <row r="2673" spans="1:8">
      <c r="A2673" s="50">
        <v>2669</v>
      </c>
      <c r="B2673" s="35">
        <v>2120881</v>
      </c>
      <c r="C2673" s="35" t="s">
        <v>4421</v>
      </c>
      <c r="D2673" s="30">
        <v>75</v>
      </c>
      <c r="E2673" s="36">
        <v>87.571428571428598</v>
      </c>
      <c r="F2673" s="34">
        <v>75</v>
      </c>
      <c r="G2673" s="37">
        <v>82.542857142857102</v>
      </c>
      <c r="H2673" s="32" t="s">
        <v>4283</v>
      </c>
    </row>
    <row r="2674" spans="1:8">
      <c r="A2674" s="50">
        <v>2670</v>
      </c>
      <c r="B2674" s="35">
        <v>2120883</v>
      </c>
      <c r="C2674" s="35" t="s">
        <v>4422</v>
      </c>
      <c r="D2674" s="30">
        <v>75</v>
      </c>
      <c r="E2674" s="36">
        <v>73.952380952380906</v>
      </c>
      <c r="F2674" s="34">
        <v>75</v>
      </c>
      <c r="G2674" s="37">
        <v>74.371428571428595</v>
      </c>
      <c r="H2674" s="32" t="s">
        <v>4283</v>
      </c>
    </row>
    <row r="2675" spans="1:8">
      <c r="A2675" s="50">
        <v>2671</v>
      </c>
      <c r="B2675" s="35">
        <v>2120884</v>
      </c>
      <c r="C2675" s="35" t="s">
        <v>4423</v>
      </c>
      <c r="D2675" s="30">
        <v>90</v>
      </c>
      <c r="E2675" s="36">
        <v>83.476190476190496</v>
      </c>
      <c r="F2675" s="34">
        <v>75</v>
      </c>
      <c r="G2675" s="37">
        <v>84.585714285714303</v>
      </c>
      <c r="H2675" s="32" t="s">
        <v>4283</v>
      </c>
    </row>
    <row r="2676" spans="1:8">
      <c r="A2676" s="50">
        <v>2672</v>
      </c>
      <c r="B2676" s="35">
        <v>2120885</v>
      </c>
      <c r="C2676" s="35" t="s">
        <v>4424</v>
      </c>
      <c r="D2676" s="30">
        <v>75</v>
      </c>
      <c r="E2676" s="36">
        <v>78.047619047619094</v>
      </c>
      <c r="F2676" s="34">
        <v>75</v>
      </c>
      <c r="G2676" s="37">
        <v>76.828571428571394</v>
      </c>
      <c r="H2676" s="32" t="s">
        <v>4283</v>
      </c>
    </row>
    <row r="2677" spans="1:8">
      <c r="A2677" s="50">
        <v>2673</v>
      </c>
      <c r="B2677" s="35">
        <v>2120886</v>
      </c>
      <c r="C2677" s="35" t="s">
        <v>4425</v>
      </c>
      <c r="D2677" s="30">
        <v>100</v>
      </c>
      <c r="E2677" s="36">
        <v>90.952380952380906</v>
      </c>
      <c r="F2677" s="34">
        <v>75</v>
      </c>
      <c r="G2677" s="37">
        <v>92.071428571428498</v>
      </c>
      <c r="H2677" s="32" t="s">
        <v>4283</v>
      </c>
    </row>
    <row r="2678" spans="1:8">
      <c r="A2678" s="50">
        <v>2674</v>
      </c>
      <c r="B2678" s="35">
        <v>2120887</v>
      </c>
      <c r="C2678" s="35" t="s">
        <v>4426</v>
      </c>
      <c r="D2678" s="30">
        <v>87</v>
      </c>
      <c r="E2678" s="36">
        <v>89.619047619047606</v>
      </c>
      <c r="F2678" s="34">
        <v>75</v>
      </c>
      <c r="G2678" s="37">
        <v>87.371428571428595</v>
      </c>
      <c r="H2678" s="32" t="s">
        <v>4283</v>
      </c>
    </row>
    <row r="2679" spans="1:8">
      <c r="A2679" s="50">
        <v>2675</v>
      </c>
      <c r="B2679" s="35">
        <v>2120888</v>
      </c>
      <c r="C2679" s="35" t="s">
        <v>4427</v>
      </c>
      <c r="D2679" s="30">
        <v>93</v>
      </c>
      <c r="E2679" s="36">
        <v>84.380952380952394</v>
      </c>
      <c r="F2679" s="34">
        <v>75</v>
      </c>
      <c r="G2679" s="37">
        <v>86.028571428571396</v>
      </c>
      <c r="H2679" s="32" t="s">
        <v>4283</v>
      </c>
    </row>
    <row r="2680" spans="1:8">
      <c r="A2680" s="50">
        <v>2676</v>
      </c>
      <c r="B2680" s="35">
        <v>2120889</v>
      </c>
      <c r="C2680" s="35" t="s">
        <v>4428</v>
      </c>
      <c r="D2680" s="30">
        <v>75</v>
      </c>
      <c r="E2680" s="36">
        <v>75.238095238095198</v>
      </c>
      <c r="F2680" s="34">
        <v>75</v>
      </c>
      <c r="G2680" s="37">
        <v>75.142857142857096</v>
      </c>
      <c r="H2680" s="32" t="s">
        <v>4283</v>
      </c>
    </row>
    <row r="2681" spans="1:8">
      <c r="A2681" s="50">
        <v>2677</v>
      </c>
      <c r="B2681" s="35">
        <v>2120890</v>
      </c>
      <c r="C2681" s="35" t="s">
        <v>4429</v>
      </c>
      <c r="D2681" s="30">
        <v>75</v>
      </c>
      <c r="E2681" s="36">
        <v>80.619047619047606</v>
      </c>
      <c r="F2681" s="34">
        <v>75</v>
      </c>
      <c r="G2681" s="37">
        <v>78.371428571428595</v>
      </c>
      <c r="H2681" s="32" t="s">
        <v>4283</v>
      </c>
    </row>
    <row r="2682" spans="1:8">
      <c r="A2682" s="50">
        <v>2678</v>
      </c>
      <c r="B2682" s="35">
        <v>2120891</v>
      </c>
      <c r="C2682" s="35" t="s">
        <v>4430</v>
      </c>
      <c r="D2682" s="30">
        <v>78</v>
      </c>
      <c r="E2682" s="36">
        <v>84.142857142857096</v>
      </c>
      <c r="F2682" s="34">
        <v>75</v>
      </c>
      <c r="G2682" s="37">
        <v>81.3857142857143</v>
      </c>
      <c r="H2682" s="32" t="s">
        <v>4283</v>
      </c>
    </row>
    <row r="2683" spans="1:8">
      <c r="A2683" s="50">
        <v>2679</v>
      </c>
      <c r="B2683" s="35">
        <v>2120892</v>
      </c>
      <c r="C2683" s="35" t="s">
        <v>4431</v>
      </c>
      <c r="D2683" s="30">
        <v>75</v>
      </c>
      <c r="E2683" s="36">
        <v>83.238095238095198</v>
      </c>
      <c r="F2683" s="34">
        <v>75</v>
      </c>
      <c r="G2683" s="37">
        <v>79.942857142857207</v>
      </c>
      <c r="H2683" s="32" t="s">
        <v>4283</v>
      </c>
    </row>
    <row r="2684" spans="1:8">
      <c r="A2684" s="50">
        <v>2680</v>
      </c>
      <c r="B2684" s="35">
        <v>2120893</v>
      </c>
      <c r="C2684" s="35" t="s">
        <v>4432</v>
      </c>
      <c r="D2684" s="30">
        <v>80</v>
      </c>
      <c r="E2684" s="36">
        <v>85.238095238095198</v>
      </c>
      <c r="F2684" s="34">
        <v>75</v>
      </c>
      <c r="G2684" s="37">
        <v>82.642857142857096</v>
      </c>
      <c r="H2684" s="32" t="s">
        <v>4283</v>
      </c>
    </row>
    <row r="2685" spans="1:8">
      <c r="A2685" s="50">
        <v>2681</v>
      </c>
      <c r="B2685" s="35">
        <v>2120894</v>
      </c>
      <c r="C2685" s="35" t="s">
        <v>4433</v>
      </c>
      <c r="D2685" s="30">
        <v>100</v>
      </c>
      <c r="E2685" s="36">
        <v>92.952380952380906</v>
      </c>
      <c r="F2685" s="34">
        <v>75</v>
      </c>
      <c r="G2685" s="37">
        <v>93.271428571428501</v>
      </c>
      <c r="H2685" s="32" t="s">
        <v>4283</v>
      </c>
    </row>
    <row r="2686" spans="1:8">
      <c r="A2686" s="50">
        <v>2682</v>
      </c>
      <c r="B2686" s="35">
        <v>2120895</v>
      </c>
      <c r="C2686" s="35" t="s">
        <v>4434</v>
      </c>
      <c r="D2686" s="30">
        <v>96</v>
      </c>
      <c r="E2686" s="36">
        <v>89.095238095238102</v>
      </c>
      <c r="F2686" s="34">
        <v>75</v>
      </c>
      <c r="G2686" s="37">
        <v>89.757142857142895</v>
      </c>
      <c r="H2686" s="32" t="s">
        <v>4283</v>
      </c>
    </row>
    <row r="2687" spans="1:8">
      <c r="A2687" s="50">
        <v>2683</v>
      </c>
      <c r="B2687" s="35">
        <v>2120896</v>
      </c>
      <c r="C2687" s="35" t="s">
        <v>4435</v>
      </c>
      <c r="D2687" s="30">
        <v>83</v>
      </c>
      <c r="E2687" s="36">
        <v>95.571428571428598</v>
      </c>
      <c r="F2687" s="34">
        <v>75</v>
      </c>
      <c r="G2687" s="37">
        <v>89.742857142857204</v>
      </c>
      <c r="H2687" s="32" t="s">
        <v>4283</v>
      </c>
    </row>
    <row r="2688" spans="1:8">
      <c r="A2688" s="50">
        <v>2684</v>
      </c>
      <c r="B2688" s="35">
        <v>2120897</v>
      </c>
      <c r="C2688" s="35" t="s">
        <v>4436</v>
      </c>
      <c r="D2688" s="30">
        <v>100</v>
      </c>
      <c r="E2688" s="36">
        <v>89.952380952380906</v>
      </c>
      <c r="F2688" s="34">
        <v>75</v>
      </c>
      <c r="G2688" s="37">
        <v>91.471428571428504</v>
      </c>
      <c r="H2688" s="32" t="s">
        <v>4283</v>
      </c>
    </row>
    <row r="2689" spans="1:8">
      <c r="A2689" s="50">
        <v>2685</v>
      </c>
      <c r="B2689" s="35">
        <v>2120898</v>
      </c>
      <c r="C2689" s="35" t="s">
        <v>4437</v>
      </c>
      <c r="D2689" s="30">
        <v>75</v>
      </c>
      <c r="E2689" s="36">
        <v>80.857142857142904</v>
      </c>
      <c r="F2689" s="34">
        <v>75</v>
      </c>
      <c r="G2689" s="37">
        <v>78.514285714285705</v>
      </c>
      <c r="H2689" s="32" t="s">
        <v>4283</v>
      </c>
    </row>
    <row r="2690" spans="1:8">
      <c r="A2690" s="50">
        <v>2686</v>
      </c>
      <c r="B2690" s="29">
        <v>2120899</v>
      </c>
      <c r="C2690" s="29" t="s">
        <v>4438</v>
      </c>
      <c r="D2690" s="21">
        <v>97</v>
      </c>
      <c r="E2690" s="30">
        <v>87.29</v>
      </c>
      <c r="F2690" s="21">
        <v>75</v>
      </c>
      <c r="G2690" s="21">
        <v>88.974000000000004</v>
      </c>
      <c r="H2690" s="32" t="s">
        <v>4283</v>
      </c>
    </row>
    <row r="2691" spans="1:8">
      <c r="A2691" s="50">
        <v>2687</v>
      </c>
      <c r="B2691" s="29">
        <v>2120900</v>
      </c>
      <c r="C2691" s="29" t="s">
        <v>4439</v>
      </c>
      <c r="D2691" s="21">
        <v>86</v>
      </c>
      <c r="E2691" s="30">
        <v>81</v>
      </c>
      <c r="F2691" s="21">
        <v>75</v>
      </c>
      <c r="G2691" s="21">
        <v>81.900000000000006</v>
      </c>
      <c r="H2691" s="32" t="s">
        <v>4283</v>
      </c>
    </row>
    <row r="2692" spans="1:8">
      <c r="A2692" s="50">
        <v>2688</v>
      </c>
      <c r="B2692" s="29">
        <v>2120901</v>
      </c>
      <c r="C2692" s="29" t="s">
        <v>4440</v>
      </c>
      <c r="D2692" s="21">
        <v>100</v>
      </c>
      <c r="E2692" s="30">
        <v>89.81</v>
      </c>
      <c r="F2692" s="21">
        <v>75</v>
      </c>
      <c r="G2692" s="21">
        <v>91.385999999999996</v>
      </c>
      <c r="H2692" s="32" t="s">
        <v>4283</v>
      </c>
    </row>
    <row r="2693" spans="1:8">
      <c r="A2693" s="50">
        <v>2689</v>
      </c>
      <c r="B2693" s="29">
        <v>2120902</v>
      </c>
      <c r="C2693" s="29" t="s">
        <v>4441</v>
      </c>
      <c r="D2693" s="21">
        <v>91</v>
      </c>
      <c r="E2693" s="30">
        <v>85.05</v>
      </c>
      <c r="F2693" s="21">
        <v>75</v>
      </c>
      <c r="G2693" s="21">
        <v>85.83</v>
      </c>
      <c r="H2693" s="32" t="s">
        <v>4283</v>
      </c>
    </row>
    <row r="2694" spans="1:8">
      <c r="A2694" s="50">
        <v>2690</v>
      </c>
      <c r="B2694" s="29">
        <v>2120903</v>
      </c>
      <c r="C2694" s="29" t="s">
        <v>4442</v>
      </c>
      <c r="D2694" s="21">
        <v>90</v>
      </c>
      <c r="E2694" s="30">
        <v>81.48</v>
      </c>
      <c r="F2694" s="21">
        <v>75</v>
      </c>
      <c r="G2694" s="21">
        <v>83.888000000000005</v>
      </c>
      <c r="H2694" s="32" t="s">
        <v>4283</v>
      </c>
    </row>
    <row r="2695" spans="1:8">
      <c r="A2695" s="50">
        <v>2691</v>
      </c>
      <c r="B2695" s="29">
        <v>2120904</v>
      </c>
      <c r="C2695" s="29" t="s">
        <v>4443</v>
      </c>
      <c r="D2695" s="21">
        <v>100</v>
      </c>
      <c r="E2695" s="30">
        <v>89.62</v>
      </c>
      <c r="F2695" s="21">
        <v>75</v>
      </c>
      <c r="G2695" s="21">
        <v>91.272000000000006</v>
      </c>
      <c r="H2695" s="32" t="s">
        <v>4283</v>
      </c>
    </row>
    <row r="2696" spans="1:8">
      <c r="A2696" s="50">
        <v>2692</v>
      </c>
      <c r="B2696" s="29">
        <v>2120905</v>
      </c>
      <c r="C2696" s="29" t="s">
        <v>4444</v>
      </c>
      <c r="D2696" s="21">
        <v>90</v>
      </c>
      <c r="E2696" s="30">
        <v>80.86</v>
      </c>
      <c r="F2696" s="21">
        <v>75</v>
      </c>
      <c r="G2696" s="21">
        <v>83.016000000000005</v>
      </c>
      <c r="H2696" s="32" t="s">
        <v>4283</v>
      </c>
    </row>
    <row r="2697" spans="1:8">
      <c r="A2697" s="50">
        <v>2693</v>
      </c>
      <c r="B2697" s="29">
        <v>2120906</v>
      </c>
      <c r="C2697" s="29" t="s">
        <v>4445</v>
      </c>
      <c r="D2697" s="21">
        <v>90</v>
      </c>
      <c r="E2697" s="30">
        <v>90.19</v>
      </c>
      <c r="F2697" s="21">
        <v>75</v>
      </c>
      <c r="G2697" s="21">
        <v>88.614000000000004</v>
      </c>
      <c r="H2697" s="32" t="s">
        <v>4283</v>
      </c>
    </row>
    <row r="2698" spans="1:8">
      <c r="A2698" s="50">
        <v>2694</v>
      </c>
      <c r="B2698" s="29">
        <v>2120907</v>
      </c>
      <c r="C2698" s="29" t="s">
        <v>4446</v>
      </c>
      <c r="D2698" s="21">
        <v>88</v>
      </c>
      <c r="E2698" s="30">
        <v>87.33</v>
      </c>
      <c r="F2698" s="21">
        <v>75</v>
      </c>
      <c r="G2698" s="21">
        <v>86.298000000000002</v>
      </c>
      <c r="H2698" s="32" t="s">
        <v>4283</v>
      </c>
    </row>
    <row r="2699" spans="1:8">
      <c r="A2699" s="50">
        <v>2695</v>
      </c>
      <c r="B2699" s="29">
        <v>2120908</v>
      </c>
      <c r="C2699" s="29" t="s">
        <v>4447</v>
      </c>
      <c r="D2699" s="21">
        <v>96</v>
      </c>
      <c r="E2699" s="30">
        <v>90.52</v>
      </c>
      <c r="F2699" s="21">
        <v>75</v>
      </c>
      <c r="G2699" s="21">
        <v>90.611999999999995</v>
      </c>
      <c r="H2699" s="32" t="s">
        <v>4283</v>
      </c>
    </row>
    <row r="2700" spans="1:8">
      <c r="A2700" s="50">
        <v>2696</v>
      </c>
      <c r="B2700" s="29">
        <v>2120909</v>
      </c>
      <c r="C2700" s="29" t="s">
        <v>4448</v>
      </c>
      <c r="D2700" s="21">
        <v>85</v>
      </c>
      <c r="E2700" s="30">
        <v>79.81</v>
      </c>
      <c r="F2700" s="21">
        <v>75</v>
      </c>
      <c r="G2700" s="21">
        <v>80.885999999999996</v>
      </c>
      <c r="H2700" s="32" t="s">
        <v>4283</v>
      </c>
    </row>
    <row r="2701" spans="1:8">
      <c r="A2701" s="50">
        <v>2697</v>
      </c>
      <c r="B2701" s="29">
        <v>2120910</v>
      </c>
      <c r="C2701" s="29" t="s">
        <v>4449</v>
      </c>
      <c r="D2701" s="21">
        <v>99</v>
      </c>
      <c r="E2701" s="30">
        <v>81.430000000000007</v>
      </c>
      <c r="F2701" s="21">
        <v>75</v>
      </c>
      <c r="G2701" s="21">
        <v>86.058000000000007</v>
      </c>
      <c r="H2701" s="32" t="s">
        <v>4283</v>
      </c>
    </row>
    <row r="2702" spans="1:8">
      <c r="A2702" s="50">
        <v>2698</v>
      </c>
      <c r="B2702" s="29">
        <v>2120911</v>
      </c>
      <c r="C2702" s="29" t="s">
        <v>4450</v>
      </c>
      <c r="D2702" s="21">
        <v>100</v>
      </c>
      <c r="E2702" s="30">
        <v>93.9</v>
      </c>
      <c r="F2702" s="21">
        <v>75</v>
      </c>
      <c r="G2702" s="21">
        <v>93.84</v>
      </c>
      <c r="H2702" s="32" t="s">
        <v>4283</v>
      </c>
    </row>
    <row r="2703" spans="1:8">
      <c r="A2703" s="50">
        <v>2699</v>
      </c>
      <c r="B2703" s="29">
        <v>2120912</v>
      </c>
      <c r="C2703" s="29" t="s">
        <v>4451</v>
      </c>
      <c r="D2703" s="21">
        <v>90</v>
      </c>
      <c r="E2703" s="30">
        <v>83.29</v>
      </c>
      <c r="F2703" s="21">
        <v>75</v>
      </c>
      <c r="G2703" s="21">
        <v>84.474000000000004</v>
      </c>
      <c r="H2703" s="32" t="s">
        <v>4283</v>
      </c>
    </row>
    <row r="2704" spans="1:8">
      <c r="A2704" s="50">
        <v>2700</v>
      </c>
      <c r="B2704" s="29">
        <v>2120913</v>
      </c>
      <c r="C2704" s="29" t="s">
        <v>4452</v>
      </c>
      <c r="D2704" s="21">
        <v>88</v>
      </c>
      <c r="E2704" s="30">
        <v>74.900000000000006</v>
      </c>
      <c r="F2704" s="21">
        <v>75</v>
      </c>
      <c r="G2704" s="21">
        <v>78.84</v>
      </c>
      <c r="H2704" s="32" t="s">
        <v>4283</v>
      </c>
    </row>
    <row r="2705" spans="1:8">
      <c r="A2705" s="50">
        <v>2701</v>
      </c>
      <c r="B2705" s="29">
        <v>2120914</v>
      </c>
      <c r="C2705" s="29" t="s">
        <v>4453</v>
      </c>
      <c r="D2705" s="21">
        <v>86</v>
      </c>
      <c r="E2705" s="30">
        <v>83.52</v>
      </c>
      <c r="F2705" s="21">
        <v>75</v>
      </c>
      <c r="G2705" s="21">
        <v>83.412000000000006</v>
      </c>
      <c r="H2705" s="32" t="s">
        <v>4283</v>
      </c>
    </row>
    <row r="2706" spans="1:8">
      <c r="A2706" s="50">
        <v>2702</v>
      </c>
      <c r="B2706" s="29">
        <v>2120915</v>
      </c>
      <c r="C2706" s="29" t="s">
        <v>4454</v>
      </c>
      <c r="D2706" s="21">
        <v>85</v>
      </c>
      <c r="E2706" s="30">
        <v>88.05</v>
      </c>
      <c r="F2706" s="21">
        <v>75</v>
      </c>
      <c r="G2706" s="21">
        <v>85.83</v>
      </c>
      <c r="H2706" s="32" t="s">
        <v>4283</v>
      </c>
    </row>
    <row r="2707" spans="1:8">
      <c r="A2707" s="50">
        <v>2703</v>
      </c>
      <c r="B2707" s="29">
        <v>2120916</v>
      </c>
      <c r="C2707" s="29" t="s">
        <v>4455</v>
      </c>
      <c r="D2707" s="21">
        <v>90</v>
      </c>
      <c r="E2707" s="30">
        <v>88.29</v>
      </c>
      <c r="F2707" s="21">
        <v>75</v>
      </c>
      <c r="G2707" s="21">
        <v>87.474000000000004</v>
      </c>
      <c r="H2707" s="32" t="s">
        <v>4283</v>
      </c>
    </row>
    <row r="2708" spans="1:8">
      <c r="A2708" s="50">
        <v>2704</v>
      </c>
      <c r="B2708" s="29">
        <v>2120917</v>
      </c>
      <c r="C2708" s="29" t="s">
        <v>4456</v>
      </c>
      <c r="D2708" s="21">
        <v>91</v>
      </c>
      <c r="E2708" s="30">
        <v>85.81</v>
      </c>
      <c r="F2708" s="21">
        <v>75</v>
      </c>
      <c r="G2708" s="21">
        <v>86.286000000000001</v>
      </c>
      <c r="H2708" s="32" t="s">
        <v>4283</v>
      </c>
    </row>
    <row r="2709" spans="1:8">
      <c r="A2709" s="50">
        <v>2705</v>
      </c>
      <c r="B2709" s="29">
        <v>2120918</v>
      </c>
      <c r="C2709" s="29" t="s">
        <v>4457</v>
      </c>
      <c r="D2709" s="21">
        <v>85</v>
      </c>
      <c r="E2709" s="30">
        <v>78.709999999999994</v>
      </c>
      <c r="F2709" s="21">
        <v>75</v>
      </c>
      <c r="G2709" s="21">
        <v>80.225999999999999</v>
      </c>
      <c r="H2709" s="32" t="s">
        <v>4283</v>
      </c>
    </row>
    <row r="2710" spans="1:8">
      <c r="A2710" s="50">
        <v>2706</v>
      </c>
      <c r="B2710" s="29">
        <v>2120919</v>
      </c>
      <c r="C2710" s="29" t="s">
        <v>4458</v>
      </c>
      <c r="D2710" s="21">
        <v>88</v>
      </c>
      <c r="E2710" s="30">
        <v>79.95</v>
      </c>
      <c r="F2710" s="21">
        <v>75</v>
      </c>
      <c r="G2710" s="21">
        <v>81.87</v>
      </c>
      <c r="H2710" s="32" t="s">
        <v>4283</v>
      </c>
    </row>
    <row r="2711" spans="1:8">
      <c r="A2711" s="50">
        <v>2707</v>
      </c>
      <c r="B2711" s="29">
        <v>2120920</v>
      </c>
      <c r="C2711" s="29" t="s">
        <v>4459</v>
      </c>
      <c r="D2711" s="21">
        <v>87</v>
      </c>
      <c r="E2711" s="30">
        <v>91.95</v>
      </c>
      <c r="F2711" s="21">
        <v>75</v>
      </c>
      <c r="G2711" s="21">
        <v>88.77</v>
      </c>
      <c r="H2711" s="32" t="s">
        <v>4283</v>
      </c>
    </row>
    <row r="2712" spans="1:8">
      <c r="A2712" s="50">
        <v>2708</v>
      </c>
      <c r="B2712" s="29">
        <v>2120921</v>
      </c>
      <c r="C2712" s="29" t="s">
        <v>4460</v>
      </c>
      <c r="D2712" s="21">
        <v>88</v>
      </c>
      <c r="E2712" s="30">
        <v>80.239999999999995</v>
      </c>
      <c r="F2712" s="21">
        <v>75</v>
      </c>
      <c r="G2712" s="21">
        <v>82.043999999999997</v>
      </c>
      <c r="H2712" s="32" t="s">
        <v>4283</v>
      </c>
    </row>
    <row r="2713" spans="1:8">
      <c r="A2713" s="50">
        <v>2709</v>
      </c>
      <c r="B2713" s="29">
        <v>2120922</v>
      </c>
      <c r="C2713" s="29" t="s">
        <v>4461</v>
      </c>
      <c r="D2713" s="21">
        <v>83</v>
      </c>
      <c r="E2713" s="30">
        <v>66.62</v>
      </c>
      <c r="F2713" s="21">
        <v>75</v>
      </c>
      <c r="G2713" s="21">
        <v>72.372</v>
      </c>
      <c r="H2713" s="32" t="s">
        <v>4283</v>
      </c>
    </row>
    <row r="2714" spans="1:8">
      <c r="A2714" s="50">
        <v>2710</v>
      </c>
      <c r="B2714" s="29">
        <v>2120923</v>
      </c>
      <c r="C2714" s="29" t="s">
        <v>4462</v>
      </c>
      <c r="D2714" s="21">
        <v>90</v>
      </c>
      <c r="E2714" s="30">
        <v>83.62</v>
      </c>
      <c r="F2714" s="21">
        <v>75</v>
      </c>
      <c r="G2714" s="21">
        <v>84.671999999999997</v>
      </c>
      <c r="H2714" s="32" t="s">
        <v>4283</v>
      </c>
    </row>
    <row r="2715" spans="1:8">
      <c r="A2715" s="50">
        <v>2711</v>
      </c>
      <c r="B2715" s="29">
        <v>2120924</v>
      </c>
      <c r="C2715" s="29" t="s">
        <v>4463</v>
      </c>
      <c r="D2715" s="21">
        <v>88</v>
      </c>
      <c r="E2715" s="30">
        <v>96.67</v>
      </c>
      <c r="F2715" s="21">
        <v>75</v>
      </c>
      <c r="G2715" s="21">
        <v>91.902000000000001</v>
      </c>
      <c r="H2715" s="32" t="s">
        <v>4283</v>
      </c>
    </row>
    <row r="2716" spans="1:8">
      <c r="A2716" s="50">
        <v>2712</v>
      </c>
      <c r="B2716" s="29">
        <v>2120925</v>
      </c>
      <c r="C2716" s="29" t="s">
        <v>4464</v>
      </c>
      <c r="D2716" s="21">
        <v>88</v>
      </c>
      <c r="E2716" s="30">
        <v>70.81</v>
      </c>
      <c r="F2716" s="21">
        <v>75</v>
      </c>
      <c r="G2716" s="21">
        <v>76.385999999999996</v>
      </c>
      <c r="H2716" s="32" t="s">
        <v>4283</v>
      </c>
    </row>
    <row r="2717" spans="1:8">
      <c r="A2717" s="50">
        <v>2713</v>
      </c>
      <c r="B2717" s="29">
        <v>2120926</v>
      </c>
      <c r="C2717" s="29" t="s">
        <v>4465</v>
      </c>
      <c r="D2717" s="21">
        <v>88</v>
      </c>
      <c r="E2717" s="30">
        <v>78.430000000000007</v>
      </c>
      <c r="F2717" s="21">
        <v>75</v>
      </c>
      <c r="G2717" s="21">
        <v>80.957999999999998</v>
      </c>
      <c r="H2717" s="32" t="s">
        <v>4283</v>
      </c>
    </row>
    <row r="2718" spans="1:8">
      <c r="A2718" s="50">
        <v>2714</v>
      </c>
      <c r="B2718" s="29">
        <v>2120927</v>
      </c>
      <c r="C2718" s="29" t="s">
        <v>4466</v>
      </c>
      <c r="D2718" s="21">
        <v>94</v>
      </c>
      <c r="E2718" s="30">
        <v>91.81</v>
      </c>
      <c r="F2718" s="21">
        <v>75</v>
      </c>
      <c r="G2718" s="21">
        <v>90.786000000000001</v>
      </c>
      <c r="H2718" s="32" t="s">
        <v>4283</v>
      </c>
    </row>
    <row r="2719" spans="1:8">
      <c r="A2719" s="50">
        <v>2715</v>
      </c>
      <c r="B2719" s="29">
        <v>2120928</v>
      </c>
      <c r="C2719" s="29" t="s">
        <v>4467</v>
      </c>
      <c r="D2719" s="21">
        <v>89</v>
      </c>
      <c r="E2719" s="30">
        <v>84.24</v>
      </c>
      <c r="F2719" s="21">
        <v>75</v>
      </c>
      <c r="G2719" s="21">
        <v>84.744</v>
      </c>
      <c r="H2719" s="32" t="s">
        <v>4283</v>
      </c>
    </row>
    <row r="2720" spans="1:8">
      <c r="A2720" s="50">
        <v>2716</v>
      </c>
      <c r="B2720" s="29">
        <v>2120929</v>
      </c>
      <c r="C2720" s="29" t="s">
        <v>4468</v>
      </c>
      <c r="D2720" s="21">
        <v>89</v>
      </c>
      <c r="E2720" s="30">
        <v>86.38</v>
      </c>
      <c r="F2720" s="21">
        <v>75</v>
      </c>
      <c r="G2720" s="21">
        <v>86.028000000000006</v>
      </c>
      <c r="H2720" s="32" t="s">
        <v>4283</v>
      </c>
    </row>
    <row r="2721" spans="1:8">
      <c r="A2721" s="50">
        <v>2717</v>
      </c>
      <c r="B2721" s="29">
        <v>2120930</v>
      </c>
      <c r="C2721" s="29" t="s">
        <v>4469</v>
      </c>
      <c r="D2721" s="21">
        <v>100</v>
      </c>
      <c r="E2721" s="30">
        <v>89.57</v>
      </c>
      <c r="F2721" s="21">
        <v>84</v>
      </c>
      <c r="G2721" s="21">
        <v>92.141999999999996</v>
      </c>
      <c r="H2721" s="32" t="s">
        <v>4283</v>
      </c>
    </row>
    <row r="2722" spans="1:8">
      <c r="A2722" s="50">
        <v>2718</v>
      </c>
      <c r="B2722" s="29">
        <v>2120931</v>
      </c>
      <c r="C2722" s="29" t="s">
        <v>4470</v>
      </c>
      <c r="D2722" s="21">
        <v>93</v>
      </c>
      <c r="E2722" s="30">
        <v>85.1</v>
      </c>
      <c r="F2722" s="21">
        <v>75</v>
      </c>
      <c r="G2722" s="21">
        <v>86.46</v>
      </c>
      <c r="H2722" s="32" t="s">
        <v>4283</v>
      </c>
    </row>
    <row r="2723" spans="1:8">
      <c r="A2723" s="50">
        <v>2719</v>
      </c>
      <c r="B2723" s="29">
        <v>2120932</v>
      </c>
      <c r="C2723" s="29" t="s">
        <v>4471</v>
      </c>
      <c r="D2723" s="21">
        <v>91</v>
      </c>
      <c r="E2723" s="30">
        <v>83.1</v>
      </c>
      <c r="F2723" s="21">
        <v>75</v>
      </c>
      <c r="G2723" s="21">
        <v>84.46</v>
      </c>
      <c r="H2723" s="32" t="s">
        <v>4283</v>
      </c>
    </row>
    <row r="2724" spans="1:8">
      <c r="A2724" s="50">
        <v>2720</v>
      </c>
      <c r="B2724" s="29">
        <v>2120933</v>
      </c>
      <c r="C2724" s="29" t="s">
        <v>4472</v>
      </c>
      <c r="D2724" s="21">
        <v>95</v>
      </c>
      <c r="E2724" s="30">
        <v>77.86</v>
      </c>
      <c r="F2724" s="21">
        <v>75</v>
      </c>
      <c r="G2724" s="21">
        <v>82.715999999999994</v>
      </c>
      <c r="H2724" s="32" t="s">
        <v>4283</v>
      </c>
    </row>
    <row r="2725" spans="1:8">
      <c r="A2725" s="50">
        <v>2721</v>
      </c>
      <c r="B2725" s="29">
        <v>2120934</v>
      </c>
      <c r="C2725" s="29" t="s">
        <v>4473</v>
      </c>
      <c r="D2725" s="21">
        <v>91</v>
      </c>
      <c r="E2725" s="30">
        <v>79.569999999999993</v>
      </c>
      <c r="F2725" s="21">
        <v>88</v>
      </c>
      <c r="G2725" s="21">
        <v>83.841999999999999</v>
      </c>
      <c r="H2725" s="32" t="s">
        <v>4283</v>
      </c>
    </row>
    <row r="2726" spans="1:8">
      <c r="A2726" s="50">
        <v>2722</v>
      </c>
      <c r="B2726" s="29">
        <v>2120935</v>
      </c>
      <c r="C2726" s="29" t="s">
        <v>4474</v>
      </c>
      <c r="D2726" s="21">
        <v>88</v>
      </c>
      <c r="E2726" s="30">
        <v>72.709999999999994</v>
      </c>
      <c r="F2726" s="21">
        <v>75</v>
      </c>
      <c r="G2726" s="21">
        <v>77.525999999999996</v>
      </c>
      <c r="H2726" s="32" t="s">
        <v>4283</v>
      </c>
    </row>
    <row r="2727" spans="1:8">
      <c r="A2727" s="50">
        <v>2723</v>
      </c>
      <c r="B2727" s="29">
        <v>2120936</v>
      </c>
      <c r="C2727" s="29" t="s">
        <v>4475</v>
      </c>
      <c r="D2727" s="21">
        <v>90</v>
      </c>
      <c r="E2727" s="30">
        <v>82.76</v>
      </c>
      <c r="F2727" s="21">
        <v>75</v>
      </c>
      <c r="G2727" s="21">
        <v>84.156000000000006</v>
      </c>
      <c r="H2727" s="32" t="s">
        <v>4283</v>
      </c>
    </row>
    <row r="2728" spans="1:8">
      <c r="A2728" s="50">
        <v>2724</v>
      </c>
      <c r="B2728" s="29">
        <v>2120937</v>
      </c>
      <c r="C2728" s="29" t="s">
        <v>4476</v>
      </c>
      <c r="D2728" s="21">
        <v>91</v>
      </c>
      <c r="E2728" s="30">
        <v>79.67</v>
      </c>
      <c r="F2728" s="21">
        <v>75</v>
      </c>
      <c r="G2728" s="21">
        <v>82.602000000000004</v>
      </c>
      <c r="H2728" s="32" t="s">
        <v>4283</v>
      </c>
    </row>
    <row r="2729" spans="1:8">
      <c r="A2729" s="50">
        <v>2725</v>
      </c>
      <c r="B2729" s="29">
        <v>2120938</v>
      </c>
      <c r="C2729" s="29" t="s">
        <v>4477</v>
      </c>
      <c r="D2729" s="21">
        <v>88</v>
      </c>
      <c r="E2729" s="30">
        <v>75.19</v>
      </c>
      <c r="F2729" s="21">
        <v>75</v>
      </c>
      <c r="G2729" s="21">
        <v>79.013999999999996</v>
      </c>
      <c r="H2729" s="32" t="s">
        <v>4283</v>
      </c>
    </row>
    <row r="2730" spans="1:8">
      <c r="A2730" s="50">
        <v>2726</v>
      </c>
      <c r="B2730" s="29" t="s">
        <v>4478</v>
      </c>
      <c r="C2730" s="29" t="s">
        <v>4479</v>
      </c>
      <c r="D2730" s="21">
        <v>86</v>
      </c>
      <c r="E2730" s="30">
        <v>68.900000000000006</v>
      </c>
      <c r="F2730" s="21">
        <v>75</v>
      </c>
      <c r="G2730" s="21">
        <v>74.64</v>
      </c>
      <c r="H2730" s="32" t="s">
        <v>4283</v>
      </c>
    </row>
    <row r="2731" spans="1:8">
      <c r="A2731" s="50">
        <v>2727</v>
      </c>
      <c r="B2731" s="35">
        <v>1920137</v>
      </c>
      <c r="C2731" s="35" t="s">
        <v>4480</v>
      </c>
      <c r="D2731" s="30">
        <v>98</v>
      </c>
      <c r="E2731" s="38">
        <v>81.45</v>
      </c>
      <c r="F2731" s="34">
        <v>75</v>
      </c>
      <c r="G2731" s="39">
        <v>85.77</v>
      </c>
      <c r="H2731" s="32" t="s">
        <v>4283</v>
      </c>
    </row>
    <row r="2732" spans="1:8">
      <c r="A2732" s="50">
        <v>2728</v>
      </c>
      <c r="B2732" s="35">
        <v>1920668</v>
      </c>
      <c r="C2732" s="35" t="s">
        <v>4481</v>
      </c>
      <c r="D2732" s="30">
        <v>89</v>
      </c>
      <c r="E2732" s="38">
        <v>84.55</v>
      </c>
      <c r="F2732" s="34">
        <v>75</v>
      </c>
      <c r="G2732" s="39">
        <v>84.93</v>
      </c>
      <c r="H2732" s="32" t="s">
        <v>4283</v>
      </c>
    </row>
    <row r="2733" spans="1:8">
      <c r="A2733" s="50">
        <v>2729</v>
      </c>
      <c r="B2733" s="35">
        <v>1920761</v>
      </c>
      <c r="C2733" s="35" t="s">
        <v>4482</v>
      </c>
      <c r="D2733" s="30">
        <v>77</v>
      </c>
      <c r="E2733" s="38">
        <v>83.85</v>
      </c>
      <c r="F2733" s="34">
        <v>75</v>
      </c>
      <c r="G2733" s="39">
        <v>80.91</v>
      </c>
      <c r="H2733" s="32" t="s">
        <v>4283</v>
      </c>
    </row>
    <row r="2734" spans="1:8">
      <c r="A2734" s="50">
        <v>2730</v>
      </c>
      <c r="B2734" s="35">
        <v>2021519</v>
      </c>
      <c r="C2734" s="35" t="s">
        <v>4483</v>
      </c>
      <c r="D2734" s="30">
        <v>77</v>
      </c>
      <c r="E2734" s="38">
        <v>82.1</v>
      </c>
      <c r="F2734" s="34">
        <v>75</v>
      </c>
      <c r="G2734" s="39">
        <v>79.86</v>
      </c>
      <c r="H2734" s="32" t="s">
        <v>4283</v>
      </c>
    </row>
    <row r="2735" spans="1:8">
      <c r="A2735" s="50">
        <v>2731</v>
      </c>
      <c r="B2735" s="35">
        <v>2121034</v>
      </c>
      <c r="C2735" s="35" t="s">
        <v>4484</v>
      </c>
      <c r="D2735" s="30">
        <v>77</v>
      </c>
      <c r="E2735" s="38">
        <v>81.349999999999994</v>
      </c>
      <c r="F2735" s="34">
        <v>75</v>
      </c>
      <c r="G2735" s="39">
        <v>79.41</v>
      </c>
      <c r="H2735" s="32" t="s">
        <v>4283</v>
      </c>
    </row>
    <row r="2736" spans="1:8">
      <c r="A2736" s="50">
        <v>2732</v>
      </c>
      <c r="B2736" s="35">
        <v>2121080</v>
      </c>
      <c r="C2736" s="35" t="s">
        <v>4485</v>
      </c>
      <c r="D2736" s="30">
        <v>77</v>
      </c>
      <c r="E2736" s="38">
        <v>81.3</v>
      </c>
      <c r="F2736" s="34">
        <v>75</v>
      </c>
      <c r="G2736" s="39">
        <v>79.38</v>
      </c>
      <c r="H2736" s="32" t="s">
        <v>4283</v>
      </c>
    </row>
    <row r="2737" spans="1:8">
      <c r="A2737" s="50">
        <v>2733</v>
      </c>
      <c r="B2737" s="35">
        <v>2121081</v>
      </c>
      <c r="C2737" s="35" t="s">
        <v>4486</v>
      </c>
      <c r="D2737" s="30">
        <v>77</v>
      </c>
      <c r="E2737" s="38">
        <v>74.2</v>
      </c>
      <c r="F2737" s="34">
        <v>75</v>
      </c>
      <c r="G2737" s="39">
        <v>75.12</v>
      </c>
      <c r="H2737" s="32" t="s">
        <v>4283</v>
      </c>
    </row>
    <row r="2738" spans="1:8">
      <c r="A2738" s="50">
        <v>2734</v>
      </c>
      <c r="B2738" s="35">
        <v>2121082</v>
      </c>
      <c r="C2738" s="35" t="s">
        <v>4487</v>
      </c>
      <c r="D2738" s="30">
        <v>77</v>
      </c>
      <c r="E2738" s="38">
        <v>87</v>
      </c>
      <c r="F2738" s="34">
        <v>75</v>
      </c>
      <c r="G2738" s="39">
        <v>82.8</v>
      </c>
      <c r="H2738" s="32" t="s">
        <v>4283</v>
      </c>
    </row>
    <row r="2739" spans="1:8">
      <c r="A2739" s="50">
        <v>2735</v>
      </c>
      <c r="B2739" s="35">
        <v>2121083</v>
      </c>
      <c r="C2739" s="35" t="s">
        <v>4488</v>
      </c>
      <c r="D2739" s="30">
        <v>78</v>
      </c>
      <c r="E2739" s="38">
        <v>80.2</v>
      </c>
      <c r="F2739" s="34">
        <v>75</v>
      </c>
      <c r="G2739" s="39">
        <v>79.02</v>
      </c>
      <c r="H2739" s="32" t="s">
        <v>4283</v>
      </c>
    </row>
    <row r="2740" spans="1:8">
      <c r="A2740" s="50">
        <v>2736</v>
      </c>
      <c r="B2740" s="35">
        <v>2121084</v>
      </c>
      <c r="C2740" s="35" t="s">
        <v>4489</v>
      </c>
      <c r="D2740" s="30">
        <v>78</v>
      </c>
      <c r="E2740" s="38">
        <v>79.099999999999994</v>
      </c>
      <c r="F2740" s="34">
        <v>75</v>
      </c>
      <c r="G2740" s="39">
        <v>78.36</v>
      </c>
      <c r="H2740" s="32" t="s">
        <v>4283</v>
      </c>
    </row>
    <row r="2741" spans="1:8">
      <c r="A2741" s="50">
        <v>2737</v>
      </c>
      <c r="B2741" s="35">
        <v>2121086</v>
      </c>
      <c r="C2741" s="35" t="s">
        <v>4490</v>
      </c>
      <c r="D2741" s="30">
        <v>84</v>
      </c>
      <c r="E2741" s="38">
        <v>74.95</v>
      </c>
      <c r="F2741" s="34">
        <v>75</v>
      </c>
      <c r="G2741" s="39">
        <v>77.67</v>
      </c>
      <c r="H2741" s="32" t="s">
        <v>4283</v>
      </c>
    </row>
    <row r="2742" spans="1:8">
      <c r="A2742" s="50">
        <v>2738</v>
      </c>
      <c r="B2742" s="35">
        <v>2121087</v>
      </c>
      <c r="C2742" s="35" t="s">
        <v>4491</v>
      </c>
      <c r="D2742" s="30">
        <v>83</v>
      </c>
      <c r="E2742" s="38">
        <v>85</v>
      </c>
      <c r="F2742" s="34">
        <v>75</v>
      </c>
      <c r="G2742" s="39">
        <v>83.4</v>
      </c>
      <c r="H2742" s="32" t="s">
        <v>4283</v>
      </c>
    </row>
    <row r="2743" spans="1:8">
      <c r="A2743" s="50">
        <v>2739</v>
      </c>
      <c r="B2743" s="35">
        <v>2121088</v>
      </c>
      <c r="C2743" s="35" t="s">
        <v>4492</v>
      </c>
      <c r="D2743" s="30">
        <v>88</v>
      </c>
      <c r="E2743" s="38">
        <v>89.25</v>
      </c>
      <c r="F2743" s="34">
        <v>75</v>
      </c>
      <c r="G2743" s="39">
        <v>87.45</v>
      </c>
      <c r="H2743" s="32" t="s">
        <v>4283</v>
      </c>
    </row>
    <row r="2744" spans="1:8">
      <c r="A2744" s="50">
        <v>2740</v>
      </c>
      <c r="B2744" s="35">
        <v>2121089</v>
      </c>
      <c r="C2744" s="35" t="s">
        <v>4493</v>
      </c>
      <c r="D2744" s="30">
        <v>90</v>
      </c>
      <c r="E2744" s="38">
        <v>78.25</v>
      </c>
      <c r="F2744" s="34">
        <v>75</v>
      </c>
      <c r="G2744" s="39">
        <v>81.45</v>
      </c>
      <c r="H2744" s="32" t="s">
        <v>4283</v>
      </c>
    </row>
    <row r="2745" spans="1:8">
      <c r="A2745" s="50">
        <v>2741</v>
      </c>
      <c r="B2745" s="35">
        <v>2121091</v>
      </c>
      <c r="C2745" s="35" t="s">
        <v>4494</v>
      </c>
      <c r="D2745" s="30">
        <v>71</v>
      </c>
      <c r="E2745" s="38">
        <v>83.85</v>
      </c>
      <c r="F2745" s="34">
        <v>75</v>
      </c>
      <c r="G2745" s="39">
        <v>79.11</v>
      </c>
      <c r="H2745" s="32" t="s">
        <v>4283</v>
      </c>
    </row>
    <row r="2746" spans="1:8">
      <c r="A2746" s="50">
        <v>2742</v>
      </c>
      <c r="B2746" s="35">
        <v>2121092</v>
      </c>
      <c r="C2746" s="35" t="s">
        <v>4495</v>
      </c>
      <c r="D2746" s="30">
        <v>77</v>
      </c>
      <c r="E2746" s="38">
        <v>79.5</v>
      </c>
      <c r="F2746" s="34">
        <v>75</v>
      </c>
      <c r="G2746" s="39">
        <v>78.3</v>
      </c>
      <c r="H2746" s="32" t="s">
        <v>4283</v>
      </c>
    </row>
    <row r="2747" spans="1:8">
      <c r="A2747" s="50">
        <v>2743</v>
      </c>
      <c r="B2747" s="35">
        <v>2121093</v>
      </c>
      <c r="C2747" s="35" t="s">
        <v>4496</v>
      </c>
      <c r="D2747" s="30">
        <v>77</v>
      </c>
      <c r="E2747" s="38">
        <v>79.400000000000006</v>
      </c>
      <c r="F2747" s="34">
        <v>75</v>
      </c>
      <c r="G2747" s="39">
        <v>78.239999999999995</v>
      </c>
      <c r="H2747" s="32" t="s">
        <v>4283</v>
      </c>
    </row>
    <row r="2748" spans="1:8">
      <c r="A2748" s="50">
        <v>2744</v>
      </c>
      <c r="B2748" s="35">
        <v>2121094</v>
      </c>
      <c r="C2748" s="35" t="s">
        <v>4497</v>
      </c>
      <c r="D2748" s="30">
        <v>77</v>
      </c>
      <c r="E2748" s="38">
        <v>80.55</v>
      </c>
      <c r="F2748" s="34">
        <v>75</v>
      </c>
      <c r="G2748" s="39">
        <v>78.930000000000007</v>
      </c>
      <c r="H2748" s="32" t="s">
        <v>4283</v>
      </c>
    </row>
    <row r="2749" spans="1:8">
      <c r="A2749" s="50">
        <v>2745</v>
      </c>
      <c r="B2749" s="35">
        <v>2121095</v>
      </c>
      <c r="C2749" s="35" t="s">
        <v>4498</v>
      </c>
      <c r="D2749" s="30">
        <v>78</v>
      </c>
      <c r="E2749" s="38">
        <v>81.05</v>
      </c>
      <c r="F2749" s="34">
        <v>75</v>
      </c>
      <c r="G2749" s="39">
        <v>79.53</v>
      </c>
      <c r="H2749" s="32" t="s">
        <v>4283</v>
      </c>
    </row>
    <row r="2750" spans="1:8">
      <c r="A2750" s="50">
        <v>2746</v>
      </c>
      <c r="B2750" s="35">
        <v>2121096</v>
      </c>
      <c r="C2750" s="35" t="s">
        <v>4499</v>
      </c>
      <c r="D2750" s="30">
        <v>99</v>
      </c>
      <c r="E2750" s="38">
        <v>85.1</v>
      </c>
      <c r="F2750" s="34">
        <v>75</v>
      </c>
      <c r="G2750" s="39">
        <v>88.26</v>
      </c>
      <c r="H2750" s="32" t="s">
        <v>4283</v>
      </c>
    </row>
    <row r="2751" spans="1:8">
      <c r="A2751" s="50">
        <v>2747</v>
      </c>
      <c r="B2751" s="35">
        <v>2121097</v>
      </c>
      <c r="C2751" s="35" t="s">
        <v>4500</v>
      </c>
      <c r="D2751" s="30">
        <v>85</v>
      </c>
      <c r="E2751" s="38">
        <v>78.599999999999994</v>
      </c>
      <c r="F2751" s="34">
        <v>75</v>
      </c>
      <c r="G2751" s="39">
        <v>80.16</v>
      </c>
      <c r="H2751" s="32" t="s">
        <v>4283</v>
      </c>
    </row>
    <row r="2752" spans="1:8">
      <c r="A2752" s="50">
        <v>2748</v>
      </c>
      <c r="B2752" s="35">
        <v>2121098</v>
      </c>
      <c r="C2752" s="35" t="s">
        <v>4501</v>
      </c>
      <c r="D2752" s="30">
        <v>100</v>
      </c>
      <c r="E2752" s="38">
        <v>100</v>
      </c>
      <c r="F2752" s="34">
        <v>75</v>
      </c>
      <c r="G2752" s="39">
        <v>97.5</v>
      </c>
      <c r="H2752" s="32" t="s">
        <v>4283</v>
      </c>
    </row>
    <row r="2753" spans="1:8">
      <c r="A2753" s="50">
        <v>2749</v>
      </c>
      <c r="B2753" s="35">
        <v>2121099</v>
      </c>
      <c r="C2753" s="35" t="s">
        <v>4502</v>
      </c>
      <c r="D2753" s="30">
        <v>77</v>
      </c>
      <c r="E2753" s="38">
        <v>82.6</v>
      </c>
      <c r="F2753" s="34">
        <v>75</v>
      </c>
      <c r="G2753" s="39">
        <v>80.16</v>
      </c>
      <c r="H2753" s="32" t="s">
        <v>4283</v>
      </c>
    </row>
    <row r="2754" spans="1:8">
      <c r="A2754" s="50">
        <v>2750</v>
      </c>
      <c r="B2754" s="35">
        <v>2121100</v>
      </c>
      <c r="C2754" s="35" t="s">
        <v>4503</v>
      </c>
      <c r="D2754" s="30">
        <v>81</v>
      </c>
      <c r="E2754" s="38">
        <v>92</v>
      </c>
      <c r="F2754" s="34">
        <v>75</v>
      </c>
      <c r="G2754" s="39">
        <v>87</v>
      </c>
      <c r="H2754" s="32" t="s">
        <v>4283</v>
      </c>
    </row>
    <row r="2755" spans="1:8">
      <c r="A2755" s="50">
        <v>2751</v>
      </c>
      <c r="B2755" s="35">
        <v>2121101</v>
      </c>
      <c r="C2755" s="35" t="s">
        <v>4504</v>
      </c>
      <c r="D2755" s="30">
        <v>78</v>
      </c>
      <c r="E2755" s="38">
        <v>73.150000000000006</v>
      </c>
      <c r="F2755" s="34">
        <v>75</v>
      </c>
      <c r="G2755" s="39">
        <v>74.790000000000006</v>
      </c>
      <c r="H2755" s="32" t="s">
        <v>4283</v>
      </c>
    </row>
    <row r="2756" spans="1:8">
      <c r="A2756" s="50">
        <v>2752</v>
      </c>
      <c r="B2756" s="35">
        <v>2121102</v>
      </c>
      <c r="C2756" s="35" t="s">
        <v>4505</v>
      </c>
      <c r="D2756" s="30">
        <v>80</v>
      </c>
      <c r="E2756" s="38">
        <v>80.150000000000006</v>
      </c>
      <c r="F2756" s="34">
        <v>75</v>
      </c>
      <c r="G2756" s="39">
        <v>79.59</v>
      </c>
      <c r="H2756" s="32" t="s">
        <v>4283</v>
      </c>
    </row>
    <row r="2757" spans="1:8">
      <c r="A2757" s="50">
        <v>2753</v>
      </c>
      <c r="B2757" s="35">
        <v>2121103</v>
      </c>
      <c r="C2757" s="35" t="s">
        <v>4506</v>
      </c>
      <c r="D2757" s="30">
        <v>77</v>
      </c>
      <c r="E2757" s="38">
        <v>83.2</v>
      </c>
      <c r="F2757" s="34">
        <v>75</v>
      </c>
      <c r="G2757" s="39">
        <v>80.52</v>
      </c>
      <c r="H2757" s="32" t="s">
        <v>4283</v>
      </c>
    </row>
    <row r="2758" spans="1:8">
      <c r="A2758" s="50">
        <v>2754</v>
      </c>
      <c r="B2758" s="35">
        <v>2121104</v>
      </c>
      <c r="C2758" s="35" t="s">
        <v>4507</v>
      </c>
      <c r="D2758" s="30">
        <v>79</v>
      </c>
      <c r="E2758" s="38">
        <v>90.05</v>
      </c>
      <c r="F2758" s="40">
        <v>75</v>
      </c>
      <c r="G2758" s="39">
        <v>85.23</v>
      </c>
      <c r="H2758" s="32" t="s">
        <v>4283</v>
      </c>
    </row>
    <row r="2759" spans="1:8">
      <c r="A2759" s="50">
        <v>2755</v>
      </c>
      <c r="B2759" s="35">
        <v>2121105</v>
      </c>
      <c r="C2759" s="35" t="s">
        <v>4508</v>
      </c>
      <c r="D2759" s="30">
        <v>78</v>
      </c>
      <c r="E2759" s="38">
        <v>69.650000000000006</v>
      </c>
      <c r="F2759" s="34">
        <v>75</v>
      </c>
      <c r="G2759" s="39">
        <v>72.69</v>
      </c>
      <c r="H2759" s="32" t="s">
        <v>4283</v>
      </c>
    </row>
    <row r="2760" spans="1:8">
      <c r="A2760" s="50">
        <v>2756</v>
      </c>
      <c r="B2760" s="35">
        <v>2121106</v>
      </c>
      <c r="C2760" s="35" t="s">
        <v>4509</v>
      </c>
      <c r="D2760" s="30">
        <v>78</v>
      </c>
      <c r="E2760" s="38">
        <v>88.55</v>
      </c>
      <c r="F2760" s="34">
        <v>75</v>
      </c>
      <c r="G2760" s="39">
        <v>84.03</v>
      </c>
      <c r="H2760" s="32" t="s">
        <v>4283</v>
      </c>
    </row>
    <row r="2761" spans="1:8">
      <c r="A2761" s="50">
        <v>2757</v>
      </c>
      <c r="B2761" s="35">
        <v>2121107</v>
      </c>
      <c r="C2761" s="35" t="s">
        <v>4510</v>
      </c>
      <c r="D2761" s="30">
        <v>71.5</v>
      </c>
      <c r="E2761" s="38">
        <v>69.5</v>
      </c>
      <c r="F2761" s="34">
        <v>75</v>
      </c>
      <c r="G2761" s="39">
        <v>70.650000000000006</v>
      </c>
      <c r="H2761" s="32" t="s">
        <v>4283</v>
      </c>
    </row>
    <row r="2762" spans="1:8">
      <c r="A2762" s="50">
        <v>2758</v>
      </c>
      <c r="B2762" s="35">
        <v>2121108</v>
      </c>
      <c r="C2762" s="35" t="s">
        <v>4511</v>
      </c>
      <c r="D2762" s="30">
        <v>79</v>
      </c>
      <c r="E2762" s="38">
        <v>80.8</v>
      </c>
      <c r="F2762" s="34">
        <v>75</v>
      </c>
      <c r="G2762" s="39">
        <v>79.680000000000007</v>
      </c>
      <c r="H2762" s="32" t="s">
        <v>4283</v>
      </c>
    </row>
    <row r="2763" spans="1:8">
      <c r="A2763" s="50">
        <v>2759</v>
      </c>
      <c r="B2763" s="35">
        <v>2121109</v>
      </c>
      <c r="C2763" s="35" t="s">
        <v>4512</v>
      </c>
      <c r="D2763" s="30">
        <v>79</v>
      </c>
      <c r="E2763" s="38">
        <v>62.7</v>
      </c>
      <c r="F2763" s="34">
        <v>75</v>
      </c>
      <c r="G2763" s="39">
        <v>68.819999999999993</v>
      </c>
      <c r="H2763" s="32" t="s">
        <v>4283</v>
      </c>
    </row>
    <row r="2764" spans="1:8">
      <c r="A2764" s="50">
        <v>2760</v>
      </c>
      <c r="B2764" s="35">
        <v>2121110</v>
      </c>
      <c r="C2764" s="35" t="s">
        <v>4513</v>
      </c>
      <c r="D2764" s="30">
        <v>82</v>
      </c>
      <c r="E2764" s="38">
        <v>81.400000000000006</v>
      </c>
      <c r="F2764" s="34">
        <v>75</v>
      </c>
      <c r="G2764" s="39">
        <v>80.94</v>
      </c>
      <c r="H2764" s="32" t="s">
        <v>4283</v>
      </c>
    </row>
    <row r="2765" spans="1:8">
      <c r="A2765" s="50">
        <v>2761</v>
      </c>
      <c r="B2765" s="35">
        <v>2121111</v>
      </c>
      <c r="C2765" s="35" t="s">
        <v>4514</v>
      </c>
      <c r="D2765" s="30">
        <v>97</v>
      </c>
      <c r="E2765" s="38">
        <v>100</v>
      </c>
      <c r="F2765" s="34">
        <v>75</v>
      </c>
      <c r="G2765" s="39">
        <v>96.6</v>
      </c>
      <c r="H2765" s="32" t="s">
        <v>4283</v>
      </c>
    </row>
    <row r="2766" spans="1:8">
      <c r="A2766" s="50">
        <v>2762</v>
      </c>
      <c r="B2766" s="35">
        <v>2121112</v>
      </c>
      <c r="C2766" s="35" t="s">
        <v>3578</v>
      </c>
      <c r="D2766" s="30">
        <v>93</v>
      </c>
      <c r="E2766" s="38">
        <v>80.45</v>
      </c>
      <c r="F2766" s="34">
        <v>75</v>
      </c>
      <c r="G2766" s="39">
        <v>83.67</v>
      </c>
      <c r="H2766" s="32" t="s">
        <v>4283</v>
      </c>
    </row>
    <row r="2767" spans="1:8">
      <c r="A2767" s="50">
        <v>2763</v>
      </c>
      <c r="B2767" s="35">
        <v>2121113</v>
      </c>
      <c r="C2767" s="35" t="s">
        <v>4515</v>
      </c>
      <c r="D2767" s="30">
        <v>77</v>
      </c>
      <c r="E2767" s="38">
        <v>77.25</v>
      </c>
      <c r="F2767" s="34">
        <v>75</v>
      </c>
      <c r="G2767" s="39">
        <v>76.95</v>
      </c>
      <c r="H2767" s="32" t="s">
        <v>4283</v>
      </c>
    </row>
    <row r="2768" spans="1:8">
      <c r="A2768" s="50">
        <v>2764</v>
      </c>
      <c r="B2768" s="35">
        <v>2121114</v>
      </c>
      <c r="C2768" s="35" t="s">
        <v>4516</v>
      </c>
      <c r="D2768" s="30">
        <v>77</v>
      </c>
      <c r="E2768" s="38">
        <v>70.849999999999994</v>
      </c>
      <c r="F2768" s="34">
        <v>75</v>
      </c>
      <c r="G2768" s="39">
        <v>73.11</v>
      </c>
      <c r="H2768" s="32" t="s">
        <v>4283</v>
      </c>
    </row>
    <row r="2769" spans="1:8">
      <c r="A2769" s="50">
        <v>2765</v>
      </c>
      <c r="B2769" s="35">
        <v>2121115</v>
      </c>
      <c r="C2769" s="35" t="s">
        <v>4517</v>
      </c>
      <c r="D2769" s="30">
        <v>79</v>
      </c>
      <c r="E2769" s="38">
        <v>82.35</v>
      </c>
      <c r="F2769" s="34">
        <v>75</v>
      </c>
      <c r="G2769" s="39">
        <v>80.61</v>
      </c>
      <c r="H2769" s="32" t="s">
        <v>4283</v>
      </c>
    </row>
    <row r="2770" spans="1:8">
      <c r="A2770" s="50">
        <v>2766</v>
      </c>
      <c r="B2770" s="35">
        <v>2121116</v>
      </c>
      <c r="C2770" s="35" t="s">
        <v>4518</v>
      </c>
      <c r="D2770" s="30">
        <v>80</v>
      </c>
      <c r="E2770" s="38">
        <v>85.95</v>
      </c>
      <c r="F2770" s="34">
        <v>75</v>
      </c>
      <c r="G2770" s="39">
        <v>83.07</v>
      </c>
      <c r="H2770" s="32" t="s">
        <v>4283</v>
      </c>
    </row>
    <row r="2771" spans="1:8">
      <c r="A2771" s="50">
        <v>2767</v>
      </c>
      <c r="B2771" s="35">
        <v>2121117</v>
      </c>
      <c r="C2771" s="35" t="s">
        <v>4519</v>
      </c>
      <c r="D2771" s="30">
        <v>78</v>
      </c>
      <c r="E2771" s="38">
        <v>74</v>
      </c>
      <c r="F2771" s="34">
        <v>75</v>
      </c>
      <c r="G2771" s="39">
        <v>75.3</v>
      </c>
      <c r="H2771" s="32" t="s">
        <v>4283</v>
      </c>
    </row>
    <row r="2772" spans="1:8">
      <c r="A2772" s="50">
        <v>2768</v>
      </c>
      <c r="B2772" s="35">
        <v>2121118</v>
      </c>
      <c r="C2772" s="35" t="s">
        <v>4520</v>
      </c>
      <c r="D2772" s="30">
        <v>77</v>
      </c>
      <c r="E2772" s="38">
        <v>84.45</v>
      </c>
      <c r="F2772" s="40">
        <v>75</v>
      </c>
      <c r="G2772" s="39">
        <v>81.27</v>
      </c>
      <c r="H2772" s="32" t="s">
        <v>4283</v>
      </c>
    </row>
    <row r="2773" spans="1:8">
      <c r="A2773" s="50">
        <v>2769</v>
      </c>
      <c r="B2773" s="35">
        <v>2121119</v>
      </c>
      <c r="C2773" s="35" t="s">
        <v>4521</v>
      </c>
      <c r="D2773" s="30">
        <v>79</v>
      </c>
      <c r="E2773" s="38">
        <v>81.3</v>
      </c>
      <c r="F2773" s="34">
        <v>75</v>
      </c>
      <c r="G2773" s="39">
        <v>79.98</v>
      </c>
      <c r="H2773" s="32" t="s">
        <v>4283</v>
      </c>
    </row>
    <row r="2774" spans="1:8">
      <c r="A2774" s="50">
        <v>2770</v>
      </c>
      <c r="B2774" s="35">
        <v>2121120</v>
      </c>
      <c r="C2774" s="35" t="s">
        <v>4522</v>
      </c>
      <c r="D2774" s="30">
        <v>78</v>
      </c>
      <c r="E2774" s="38">
        <v>76.8</v>
      </c>
      <c r="F2774" s="40">
        <v>75</v>
      </c>
      <c r="G2774" s="39">
        <v>76.98</v>
      </c>
      <c r="H2774" s="32" t="s">
        <v>4283</v>
      </c>
    </row>
    <row r="2775" spans="1:8">
      <c r="A2775" s="50">
        <v>2771</v>
      </c>
      <c r="B2775" s="35">
        <v>2121123</v>
      </c>
      <c r="C2775" s="35" t="s">
        <v>4523</v>
      </c>
      <c r="D2775" s="30">
        <v>77</v>
      </c>
      <c r="E2775" s="38">
        <v>83.9</v>
      </c>
      <c r="F2775" s="40">
        <v>75</v>
      </c>
      <c r="G2775" s="39">
        <v>80.94</v>
      </c>
      <c r="H2775" s="32" t="s">
        <v>4283</v>
      </c>
    </row>
    <row r="2776" spans="1:8">
      <c r="A2776" s="50">
        <v>2772</v>
      </c>
      <c r="B2776" s="35">
        <v>2121124</v>
      </c>
      <c r="C2776" s="35" t="s">
        <v>4524</v>
      </c>
      <c r="D2776" s="30">
        <v>77</v>
      </c>
      <c r="E2776" s="38">
        <v>70.3</v>
      </c>
      <c r="F2776" s="34">
        <v>75</v>
      </c>
      <c r="G2776" s="39">
        <v>72.78</v>
      </c>
      <c r="H2776" s="32" t="s">
        <v>4283</v>
      </c>
    </row>
    <row r="2777" spans="1:8">
      <c r="A2777" s="50">
        <v>2773</v>
      </c>
      <c r="B2777" s="35">
        <v>2121125</v>
      </c>
      <c r="C2777" s="35" t="s">
        <v>4525</v>
      </c>
      <c r="D2777" s="30">
        <v>77</v>
      </c>
      <c r="E2777" s="38">
        <v>67.400000000000006</v>
      </c>
      <c r="F2777" s="34">
        <v>75</v>
      </c>
      <c r="G2777" s="39">
        <v>71.040000000000006</v>
      </c>
      <c r="H2777" s="32" t="s">
        <v>4283</v>
      </c>
    </row>
    <row r="2778" spans="1:8">
      <c r="A2778" s="50">
        <v>2774</v>
      </c>
      <c r="B2778" s="4">
        <v>2120611</v>
      </c>
      <c r="C2778" s="4" t="s">
        <v>4526</v>
      </c>
      <c r="D2778" s="41">
        <v>100</v>
      </c>
      <c r="E2778" s="41">
        <v>100</v>
      </c>
      <c r="F2778" s="41">
        <v>75</v>
      </c>
      <c r="G2778" s="41">
        <v>97.5</v>
      </c>
      <c r="H2778" s="4" t="s">
        <v>4527</v>
      </c>
    </row>
    <row r="2779" spans="1:8">
      <c r="A2779" s="50">
        <v>2775</v>
      </c>
      <c r="B2779" s="4">
        <v>2120621</v>
      </c>
      <c r="C2779" s="4" t="s">
        <v>4528</v>
      </c>
      <c r="D2779" s="41">
        <v>100</v>
      </c>
      <c r="E2779" s="41">
        <v>100</v>
      </c>
      <c r="F2779" s="41">
        <v>75</v>
      </c>
      <c r="G2779" s="41">
        <v>97.5</v>
      </c>
      <c r="H2779" s="4" t="s">
        <v>4527</v>
      </c>
    </row>
    <row r="2780" spans="1:8">
      <c r="A2780" s="50">
        <v>2776</v>
      </c>
      <c r="B2780" s="4">
        <v>2120625</v>
      </c>
      <c r="C2780" s="4" t="s">
        <v>4529</v>
      </c>
      <c r="D2780" s="41">
        <v>100</v>
      </c>
      <c r="E2780" s="41">
        <v>100</v>
      </c>
      <c r="F2780" s="41">
        <v>75</v>
      </c>
      <c r="G2780" s="41">
        <v>97.5</v>
      </c>
      <c r="H2780" s="4" t="s">
        <v>4527</v>
      </c>
    </row>
    <row r="2781" spans="1:8">
      <c r="A2781" s="50">
        <v>2777</v>
      </c>
      <c r="B2781" s="4">
        <v>2120641</v>
      </c>
      <c r="C2781" s="4" t="s">
        <v>4530</v>
      </c>
      <c r="D2781" s="41">
        <v>100</v>
      </c>
      <c r="E2781" s="41">
        <v>94.809523809523796</v>
      </c>
      <c r="F2781" s="41">
        <v>75</v>
      </c>
      <c r="G2781" s="41">
        <v>94.3857142857143</v>
      </c>
      <c r="H2781" s="4" t="s">
        <v>4527</v>
      </c>
    </row>
    <row r="2782" spans="1:8">
      <c r="A2782" s="50">
        <v>2778</v>
      </c>
      <c r="B2782" s="4">
        <v>2120623</v>
      </c>
      <c r="C2782" s="4" t="s">
        <v>4531</v>
      </c>
      <c r="D2782" s="41">
        <v>85.5</v>
      </c>
      <c r="E2782" s="41">
        <v>100</v>
      </c>
      <c r="F2782" s="41">
        <v>75</v>
      </c>
      <c r="G2782" s="41">
        <v>93.15</v>
      </c>
      <c r="H2782" s="4" t="s">
        <v>4527</v>
      </c>
    </row>
    <row r="2783" spans="1:8">
      <c r="A2783" s="50">
        <v>2779</v>
      </c>
      <c r="B2783" s="4">
        <v>2120626</v>
      </c>
      <c r="C2783" s="4" t="s">
        <v>4532</v>
      </c>
      <c r="D2783" s="41">
        <v>91</v>
      </c>
      <c r="E2783" s="41">
        <v>92.047619047619094</v>
      </c>
      <c r="F2783" s="41">
        <v>75</v>
      </c>
      <c r="G2783" s="41">
        <v>90.028571428571496</v>
      </c>
      <c r="H2783" s="4" t="s">
        <v>4527</v>
      </c>
    </row>
    <row r="2784" spans="1:8">
      <c r="A2784" s="50">
        <v>2780</v>
      </c>
      <c r="B2784" s="4">
        <v>2120631</v>
      </c>
      <c r="C2784" s="4" t="s">
        <v>4533</v>
      </c>
      <c r="D2784" s="41">
        <v>92</v>
      </c>
      <c r="E2784" s="41">
        <v>91.238095238095198</v>
      </c>
      <c r="F2784" s="41">
        <v>75</v>
      </c>
      <c r="G2784" s="41">
        <v>89.842857142857099</v>
      </c>
      <c r="H2784" s="4" t="s">
        <v>4527</v>
      </c>
    </row>
    <row r="2785" spans="1:8">
      <c r="A2785" s="50">
        <v>2781</v>
      </c>
      <c r="B2785" s="4">
        <v>2120612</v>
      </c>
      <c r="C2785" s="4" t="s">
        <v>4099</v>
      </c>
      <c r="D2785" s="41">
        <v>77</v>
      </c>
      <c r="E2785" s="41">
        <v>95.428571428571402</v>
      </c>
      <c r="F2785" s="41">
        <v>75</v>
      </c>
      <c r="G2785" s="41">
        <v>87.857142857142804</v>
      </c>
      <c r="H2785" s="4" t="s">
        <v>4527</v>
      </c>
    </row>
    <row r="2786" spans="1:8">
      <c r="A2786" s="50">
        <v>2782</v>
      </c>
      <c r="B2786" s="4">
        <v>2120617</v>
      </c>
      <c r="C2786" s="4" t="s">
        <v>2092</v>
      </c>
      <c r="D2786" s="41">
        <v>77</v>
      </c>
      <c r="E2786" s="41">
        <v>93.523809523809504</v>
      </c>
      <c r="F2786" s="41">
        <v>75</v>
      </c>
      <c r="G2786" s="41">
        <v>86.714285714285694</v>
      </c>
      <c r="H2786" s="4" t="s">
        <v>4527</v>
      </c>
    </row>
    <row r="2787" spans="1:8">
      <c r="A2787" s="50">
        <v>2783</v>
      </c>
      <c r="B2787" s="4">
        <v>2120647</v>
      </c>
      <c r="C2787" s="4" t="s">
        <v>4534</v>
      </c>
      <c r="D2787" s="41">
        <v>78</v>
      </c>
      <c r="E2787" s="41">
        <v>92.857142857142904</v>
      </c>
      <c r="F2787" s="41">
        <v>75</v>
      </c>
      <c r="G2787" s="41">
        <v>86.6142857142857</v>
      </c>
      <c r="H2787" s="4" t="s">
        <v>4527</v>
      </c>
    </row>
    <row r="2788" spans="1:8">
      <c r="A2788" s="50">
        <v>2784</v>
      </c>
      <c r="B2788" s="4">
        <v>2120640</v>
      </c>
      <c r="C2788" s="4" t="s">
        <v>4535</v>
      </c>
      <c r="D2788" s="41">
        <v>91</v>
      </c>
      <c r="E2788" s="41">
        <v>91.238095238095198</v>
      </c>
      <c r="F2788" s="41">
        <v>75</v>
      </c>
      <c r="G2788" s="41">
        <v>86.54</v>
      </c>
      <c r="H2788" s="4" t="s">
        <v>4527</v>
      </c>
    </row>
    <row r="2789" spans="1:8">
      <c r="A2789" s="50">
        <v>2785</v>
      </c>
      <c r="B2789" s="4">
        <v>2120627</v>
      </c>
      <c r="C2789" s="4" t="s">
        <v>4536</v>
      </c>
      <c r="D2789" s="41">
        <v>77</v>
      </c>
      <c r="E2789" s="41">
        <v>92.619047619047606</v>
      </c>
      <c r="F2789" s="41">
        <v>75</v>
      </c>
      <c r="G2789" s="41">
        <v>86.171428571428606</v>
      </c>
      <c r="H2789" s="4" t="s">
        <v>4527</v>
      </c>
    </row>
    <row r="2790" spans="1:8">
      <c r="A2790" s="50">
        <v>2786</v>
      </c>
      <c r="B2790" s="4">
        <v>2120620</v>
      </c>
      <c r="C2790" s="4" t="s">
        <v>4537</v>
      </c>
      <c r="D2790" s="41">
        <v>85.5</v>
      </c>
      <c r="E2790" s="41">
        <v>88.238095238095198</v>
      </c>
      <c r="F2790" s="41">
        <v>75</v>
      </c>
      <c r="G2790" s="41">
        <v>86.092857142857099</v>
      </c>
      <c r="H2790" s="4" t="s">
        <v>4527</v>
      </c>
    </row>
    <row r="2791" spans="1:8">
      <c r="A2791" s="50">
        <v>2787</v>
      </c>
      <c r="B2791" s="4">
        <v>2120613</v>
      </c>
      <c r="C2791" s="4" t="s">
        <v>4538</v>
      </c>
      <c r="D2791" s="41">
        <v>78</v>
      </c>
      <c r="E2791" s="41">
        <v>90.952380952380906</v>
      </c>
      <c r="F2791" s="41">
        <v>75</v>
      </c>
      <c r="G2791" s="41">
        <v>85.471428571428504</v>
      </c>
      <c r="H2791" s="4" t="s">
        <v>4527</v>
      </c>
    </row>
    <row r="2792" spans="1:8">
      <c r="A2792" s="50">
        <v>2788</v>
      </c>
      <c r="B2792" s="4">
        <v>2120651</v>
      </c>
      <c r="C2792" s="4" t="s">
        <v>4539</v>
      </c>
      <c r="D2792" s="41">
        <v>89</v>
      </c>
      <c r="E2792" s="41">
        <v>85.3333333333333</v>
      </c>
      <c r="F2792" s="41">
        <v>75</v>
      </c>
      <c r="G2792" s="41">
        <v>85.4</v>
      </c>
      <c r="H2792" s="4" t="s">
        <v>4527</v>
      </c>
    </row>
    <row r="2793" spans="1:8">
      <c r="A2793" s="50">
        <v>2789</v>
      </c>
      <c r="B2793" s="4">
        <v>2120616</v>
      </c>
      <c r="C2793" s="4" t="s">
        <v>4540</v>
      </c>
      <c r="D2793" s="41">
        <v>74</v>
      </c>
      <c r="E2793" s="41">
        <v>92.619047619047606</v>
      </c>
      <c r="F2793" s="41">
        <v>75</v>
      </c>
      <c r="G2793" s="41">
        <v>85.271428571428601</v>
      </c>
      <c r="H2793" s="4" t="s">
        <v>4527</v>
      </c>
    </row>
    <row r="2794" spans="1:8">
      <c r="A2794" s="50">
        <v>2790</v>
      </c>
      <c r="B2794" s="4">
        <v>2120615</v>
      </c>
      <c r="C2794" s="4" t="s">
        <v>4541</v>
      </c>
      <c r="D2794" s="41">
        <v>81</v>
      </c>
      <c r="E2794" s="41">
        <v>89.095238095238102</v>
      </c>
      <c r="F2794" s="41">
        <v>75</v>
      </c>
      <c r="G2794" s="41">
        <v>85.257142857142895</v>
      </c>
      <c r="H2794" s="4" t="s">
        <v>4527</v>
      </c>
    </row>
    <row r="2795" spans="1:8">
      <c r="A2795" s="50">
        <v>2791</v>
      </c>
      <c r="B2795" s="4">
        <v>2120652</v>
      </c>
      <c r="C2795" s="4" t="s">
        <v>4542</v>
      </c>
      <c r="D2795" s="41">
        <v>86</v>
      </c>
      <c r="E2795" s="41">
        <v>86.476190476190496</v>
      </c>
      <c r="F2795" s="41">
        <v>75</v>
      </c>
      <c r="G2795" s="41">
        <v>85.185714285714297</v>
      </c>
      <c r="H2795" s="4" t="s">
        <v>4527</v>
      </c>
    </row>
    <row r="2796" spans="1:8">
      <c r="A2796" s="50">
        <v>2792</v>
      </c>
      <c r="B2796" s="4">
        <v>2120629</v>
      </c>
      <c r="C2796" s="4" t="s">
        <v>4543</v>
      </c>
      <c r="D2796" s="41">
        <v>82</v>
      </c>
      <c r="E2796" s="41">
        <v>86.476190476190496</v>
      </c>
      <c r="F2796" s="41">
        <v>75</v>
      </c>
      <c r="G2796" s="41">
        <v>83.985714285714295</v>
      </c>
      <c r="H2796" s="4" t="s">
        <v>4527</v>
      </c>
    </row>
    <row r="2797" spans="1:8">
      <c r="A2797" s="50">
        <v>2793</v>
      </c>
      <c r="B2797" s="4">
        <v>2120634</v>
      </c>
      <c r="C2797" s="4" t="s">
        <v>4544</v>
      </c>
      <c r="D2797" s="41">
        <v>79</v>
      </c>
      <c r="E2797" s="41">
        <v>87.761904761904802</v>
      </c>
      <c r="F2797" s="41">
        <v>75</v>
      </c>
      <c r="G2797" s="41">
        <v>83.857142857142904</v>
      </c>
      <c r="H2797" s="4" t="s">
        <v>4527</v>
      </c>
    </row>
    <row r="2798" spans="1:8">
      <c r="A2798" s="50">
        <v>2794</v>
      </c>
      <c r="B2798" s="4">
        <v>2120637</v>
      </c>
      <c r="C2798" s="4" t="s">
        <v>4545</v>
      </c>
      <c r="D2798" s="41">
        <v>77</v>
      </c>
      <c r="E2798" s="41">
        <v>87.619047619047606</v>
      </c>
      <c r="F2798" s="41">
        <v>75</v>
      </c>
      <c r="G2798" s="41">
        <v>83.171428571428606</v>
      </c>
      <c r="H2798" s="4" t="s">
        <v>4527</v>
      </c>
    </row>
    <row r="2799" spans="1:8">
      <c r="A2799" s="50">
        <v>2795</v>
      </c>
      <c r="B2799" s="4">
        <v>2120650</v>
      </c>
      <c r="C2799" s="4" t="s">
        <v>4546</v>
      </c>
      <c r="D2799" s="41">
        <v>77</v>
      </c>
      <c r="E2799" s="41">
        <v>86.380952380952394</v>
      </c>
      <c r="F2799" s="41">
        <v>75</v>
      </c>
      <c r="G2799" s="41">
        <v>82.428571428571402</v>
      </c>
      <c r="H2799" s="4" t="s">
        <v>4527</v>
      </c>
    </row>
    <row r="2800" spans="1:8">
      <c r="A2800" s="50">
        <v>2796</v>
      </c>
      <c r="B2800" s="4">
        <v>2120639</v>
      </c>
      <c r="C2800" s="4" t="s">
        <v>4547</v>
      </c>
      <c r="D2800" s="41">
        <v>78</v>
      </c>
      <c r="E2800" s="41">
        <v>85.809523809523796</v>
      </c>
      <c r="F2800" s="41">
        <v>75</v>
      </c>
      <c r="G2800" s="41">
        <v>82.3857142857143</v>
      </c>
      <c r="H2800" s="4" t="s">
        <v>4527</v>
      </c>
    </row>
    <row r="2801" spans="1:8">
      <c r="A2801" s="50">
        <v>2797</v>
      </c>
      <c r="B2801" s="4">
        <v>2120633</v>
      </c>
      <c r="C2801" s="4" t="s">
        <v>4548</v>
      </c>
      <c r="D2801" s="41">
        <v>83</v>
      </c>
      <c r="E2801" s="41">
        <v>82.476190476190496</v>
      </c>
      <c r="F2801" s="41">
        <v>75</v>
      </c>
      <c r="G2801" s="41">
        <v>81.8857142857143</v>
      </c>
      <c r="H2801" s="4" t="s">
        <v>4527</v>
      </c>
    </row>
    <row r="2802" spans="1:8">
      <c r="A2802" s="50">
        <v>2798</v>
      </c>
      <c r="B2802" s="4">
        <v>2120644</v>
      </c>
      <c r="C2802" s="4" t="s">
        <v>4549</v>
      </c>
      <c r="D2802" s="41">
        <v>82</v>
      </c>
      <c r="E2802" s="41">
        <v>82.761904761904802</v>
      </c>
      <c r="F2802" s="41">
        <v>75</v>
      </c>
      <c r="G2802" s="41">
        <v>81.757142857142895</v>
      </c>
      <c r="H2802" s="4" t="s">
        <v>4527</v>
      </c>
    </row>
    <row r="2803" spans="1:8">
      <c r="A2803" s="50">
        <v>2799</v>
      </c>
      <c r="B2803" s="4">
        <v>2120628</v>
      </c>
      <c r="C2803" s="4" t="s">
        <v>4550</v>
      </c>
      <c r="D2803" s="41">
        <v>72</v>
      </c>
      <c r="E2803" s="41">
        <v>87.714285714285694</v>
      </c>
      <c r="F2803" s="41">
        <v>75</v>
      </c>
      <c r="G2803" s="41">
        <v>81.728571428571399</v>
      </c>
      <c r="H2803" s="4" t="s">
        <v>4527</v>
      </c>
    </row>
    <row r="2804" spans="1:8">
      <c r="A2804" s="50">
        <v>2800</v>
      </c>
      <c r="B2804" s="4">
        <v>2120645</v>
      </c>
      <c r="C2804" s="4" t="s">
        <v>4551</v>
      </c>
      <c r="D2804" s="41">
        <v>78</v>
      </c>
      <c r="E2804" s="41">
        <v>84.285714285714306</v>
      </c>
      <c r="F2804" s="41">
        <v>75</v>
      </c>
      <c r="G2804" s="41">
        <v>81.471428571428604</v>
      </c>
      <c r="H2804" s="4" t="s">
        <v>4527</v>
      </c>
    </row>
    <row r="2805" spans="1:8">
      <c r="A2805" s="50">
        <v>2801</v>
      </c>
      <c r="B2805" s="4">
        <v>2120614</v>
      </c>
      <c r="C2805" s="4" t="s">
        <v>4552</v>
      </c>
      <c r="D2805" s="41">
        <v>79.5</v>
      </c>
      <c r="E2805" s="41">
        <v>83.238095238095198</v>
      </c>
      <c r="F2805" s="41">
        <v>75</v>
      </c>
      <c r="G2805" s="41">
        <v>81.292857142857102</v>
      </c>
      <c r="H2805" s="4" t="s">
        <v>4527</v>
      </c>
    </row>
    <row r="2806" spans="1:8">
      <c r="A2806" s="50">
        <v>2802</v>
      </c>
      <c r="B2806" s="4">
        <v>2120624</v>
      </c>
      <c r="C2806" s="4" t="s">
        <v>4553</v>
      </c>
      <c r="D2806" s="41">
        <v>82</v>
      </c>
      <c r="E2806" s="41">
        <v>81.809523809523796</v>
      </c>
      <c r="F2806" s="41">
        <v>75</v>
      </c>
      <c r="G2806" s="41">
        <v>81.185714285714297</v>
      </c>
      <c r="H2806" s="4" t="s">
        <v>4527</v>
      </c>
    </row>
    <row r="2807" spans="1:8">
      <c r="A2807" s="50">
        <v>2803</v>
      </c>
      <c r="B2807" s="4">
        <v>2120636</v>
      </c>
      <c r="C2807" s="4" t="s">
        <v>4554</v>
      </c>
      <c r="D2807" s="41">
        <v>75</v>
      </c>
      <c r="E2807" s="41">
        <v>84.857142857142904</v>
      </c>
      <c r="F2807" s="41">
        <v>75</v>
      </c>
      <c r="G2807" s="41">
        <v>80.914285714285697</v>
      </c>
      <c r="H2807" s="4" t="s">
        <v>4527</v>
      </c>
    </row>
    <row r="2808" spans="1:8">
      <c r="A2808" s="50">
        <v>2804</v>
      </c>
      <c r="B2808" s="4">
        <v>2120632</v>
      </c>
      <c r="C2808" s="4" t="s">
        <v>4555</v>
      </c>
      <c r="D2808" s="41">
        <v>78</v>
      </c>
      <c r="E2808" s="41">
        <v>83.238095238095198</v>
      </c>
      <c r="F2808" s="41">
        <v>75</v>
      </c>
      <c r="G2808" s="41">
        <v>80.842857142857099</v>
      </c>
      <c r="H2808" s="4" t="s">
        <v>4527</v>
      </c>
    </row>
    <row r="2809" spans="1:8">
      <c r="A2809" s="50">
        <v>2805</v>
      </c>
      <c r="B2809" s="4">
        <v>2120630</v>
      </c>
      <c r="C2809" s="4" t="s">
        <v>4556</v>
      </c>
      <c r="D2809" s="41">
        <v>77</v>
      </c>
      <c r="E2809" s="41">
        <v>83.714285714285694</v>
      </c>
      <c r="F2809" s="41">
        <v>75</v>
      </c>
      <c r="G2809" s="41">
        <v>80.828571428571394</v>
      </c>
      <c r="H2809" s="4" t="s">
        <v>4527</v>
      </c>
    </row>
    <row r="2810" spans="1:8">
      <c r="A2810" s="50">
        <v>2806</v>
      </c>
      <c r="B2810" s="4">
        <v>2120618</v>
      </c>
      <c r="C2810" s="4" t="s">
        <v>4557</v>
      </c>
      <c r="D2810" s="41">
        <v>80.5</v>
      </c>
      <c r="E2810" s="41">
        <v>81.809523809523796</v>
      </c>
      <c r="F2810" s="41">
        <v>75</v>
      </c>
      <c r="G2810" s="41">
        <v>80.735714285714295</v>
      </c>
      <c r="H2810" s="4" t="s">
        <v>4527</v>
      </c>
    </row>
    <row r="2811" spans="1:8">
      <c r="A2811" s="50">
        <v>2807</v>
      </c>
      <c r="B2811" s="4">
        <v>2120642</v>
      </c>
      <c r="C2811" s="4" t="s">
        <v>4558</v>
      </c>
      <c r="D2811" s="41">
        <v>70</v>
      </c>
      <c r="E2811" s="41">
        <v>86.952380952380906</v>
      </c>
      <c r="F2811" s="41">
        <v>75</v>
      </c>
      <c r="G2811" s="41">
        <v>80.671428571428507</v>
      </c>
      <c r="H2811" s="4" t="s">
        <v>4527</v>
      </c>
    </row>
    <row r="2812" spans="1:8">
      <c r="A2812" s="50">
        <v>2808</v>
      </c>
      <c r="B2812" s="4">
        <v>1920379</v>
      </c>
      <c r="C2812" s="4" t="s">
        <v>4559</v>
      </c>
      <c r="D2812" s="41">
        <v>81</v>
      </c>
      <c r="E2812" s="41">
        <v>81.3333333333333</v>
      </c>
      <c r="F2812" s="41">
        <v>75</v>
      </c>
      <c r="G2812" s="41">
        <v>80.599999999999994</v>
      </c>
      <c r="H2812" s="4" t="s">
        <v>4527</v>
      </c>
    </row>
    <row r="2813" spans="1:8">
      <c r="A2813" s="50">
        <v>2809</v>
      </c>
      <c r="B2813" s="4">
        <v>2120643</v>
      </c>
      <c r="C2813" s="4" t="s">
        <v>4560</v>
      </c>
      <c r="D2813" s="41">
        <v>73</v>
      </c>
      <c r="E2813" s="41">
        <v>85.095238095238102</v>
      </c>
      <c r="F2813" s="41">
        <v>75</v>
      </c>
      <c r="G2813" s="41">
        <v>80.457142857142898</v>
      </c>
      <c r="H2813" s="4" t="s">
        <v>4527</v>
      </c>
    </row>
    <row r="2814" spans="1:8">
      <c r="A2814" s="50">
        <v>2810</v>
      </c>
      <c r="B2814" s="4">
        <v>2120646</v>
      </c>
      <c r="C2814" s="4" t="s">
        <v>4561</v>
      </c>
      <c r="D2814" s="41">
        <v>78</v>
      </c>
      <c r="E2814" s="41">
        <v>81.904761904761898</v>
      </c>
      <c r="F2814" s="41">
        <v>75</v>
      </c>
      <c r="G2814" s="41">
        <v>80.042857142857102</v>
      </c>
      <c r="H2814" s="4" t="s">
        <v>4527</v>
      </c>
    </row>
    <row r="2815" spans="1:8">
      <c r="A2815" s="50">
        <v>2811</v>
      </c>
      <c r="B2815" s="4">
        <v>2120622</v>
      </c>
      <c r="C2815" s="4" t="s">
        <v>4562</v>
      </c>
      <c r="D2815" s="41">
        <v>78</v>
      </c>
      <c r="E2815" s="41">
        <v>80.904761904761898</v>
      </c>
      <c r="F2815" s="41">
        <v>75</v>
      </c>
      <c r="G2815" s="41">
        <v>79.442857142857093</v>
      </c>
      <c r="H2815" s="4" t="s">
        <v>4527</v>
      </c>
    </row>
    <row r="2816" spans="1:8">
      <c r="A2816" s="50">
        <v>2812</v>
      </c>
      <c r="B2816" s="4">
        <v>2120649</v>
      </c>
      <c r="C2816" s="4" t="s">
        <v>4563</v>
      </c>
      <c r="D2816" s="41">
        <v>82</v>
      </c>
      <c r="E2816" s="41">
        <v>78.285714285714306</v>
      </c>
      <c r="F2816" s="41">
        <v>75</v>
      </c>
      <c r="G2816" s="41">
        <v>79.071428571428598</v>
      </c>
      <c r="H2816" s="4" t="s">
        <v>4527</v>
      </c>
    </row>
    <row r="2817" spans="1:8">
      <c r="A2817" s="50">
        <v>2813</v>
      </c>
      <c r="B2817" s="4">
        <v>2120648</v>
      </c>
      <c r="C2817" s="4" t="s">
        <v>4564</v>
      </c>
      <c r="D2817" s="41">
        <v>73</v>
      </c>
      <c r="E2817" s="41">
        <v>81.761904761904802</v>
      </c>
      <c r="F2817" s="41">
        <v>75</v>
      </c>
      <c r="G2817" s="41">
        <v>78.457142857142898</v>
      </c>
      <c r="H2817" s="4" t="s">
        <v>4527</v>
      </c>
    </row>
    <row r="2818" spans="1:8">
      <c r="A2818" s="50">
        <v>2814</v>
      </c>
      <c r="B2818" s="4">
        <v>2120635</v>
      </c>
      <c r="C2818" s="4" t="s">
        <v>4565</v>
      </c>
      <c r="D2818" s="41">
        <v>70</v>
      </c>
      <c r="E2818" s="41">
        <v>79.619047619047606</v>
      </c>
      <c r="F2818" s="41">
        <v>75</v>
      </c>
      <c r="G2818" s="41">
        <v>76.271428571428601</v>
      </c>
      <c r="H2818" s="4" t="s">
        <v>4527</v>
      </c>
    </row>
    <row r="2819" spans="1:8">
      <c r="A2819" s="50">
        <v>2815</v>
      </c>
      <c r="B2819" s="4">
        <v>2120619</v>
      </c>
      <c r="C2819" s="4" t="s">
        <v>4566</v>
      </c>
      <c r="D2819" s="41">
        <v>78</v>
      </c>
      <c r="E2819" s="41">
        <v>74.142857142857096</v>
      </c>
      <c r="F2819" s="41">
        <v>75</v>
      </c>
      <c r="G2819" s="41">
        <v>75.3857142857143</v>
      </c>
      <c r="H2819" s="4" t="s">
        <v>4527</v>
      </c>
    </row>
    <row r="2820" spans="1:8">
      <c r="A2820" s="50">
        <v>2816</v>
      </c>
      <c r="B2820" s="4">
        <v>2120638</v>
      </c>
      <c r="C2820" s="4" t="s">
        <v>4567</v>
      </c>
      <c r="D2820" s="41">
        <v>75</v>
      </c>
      <c r="E2820" s="41">
        <v>59.190476190476197</v>
      </c>
      <c r="F2820" s="41">
        <v>75</v>
      </c>
      <c r="G2820" s="41">
        <v>65.514285714285705</v>
      </c>
      <c r="H2820" s="4" t="s">
        <v>4527</v>
      </c>
    </row>
    <row r="2821" spans="1:8">
      <c r="A2821" s="50">
        <v>2817</v>
      </c>
      <c r="B2821" s="32" t="s">
        <v>4568</v>
      </c>
      <c r="C2821" s="32" t="s">
        <v>1697</v>
      </c>
      <c r="D2821" s="39">
        <v>84.619047619047606</v>
      </c>
      <c r="E2821" s="42">
        <v>80</v>
      </c>
      <c r="F2821" s="42">
        <v>75</v>
      </c>
      <c r="G2821" s="41">
        <f t="shared" ref="G2821:G2862" si="39">D2821*60%+E2821*30%+F2821*10%</f>
        <v>82.271428571428572</v>
      </c>
      <c r="H2821" s="4" t="s">
        <v>4527</v>
      </c>
    </row>
    <row r="2822" spans="1:8">
      <c r="A2822" s="50">
        <v>2818</v>
      </c>
      <c r="B2822" s="32" t="s">
        <v>4569</v>
      </c>
      <c r="C2822" s="32" t="s">
        <v>4570</v>
      </c>
      <c r="D2822" s="39">
        <v>83.714285714285694</v>
      </c>
      <c r="E2822" s="42">
        <v>81</v>
      </c>
      <c r="F2822" s="42">
        <v>75</v>
      </c>
      <c r="G2822" s="41">
        <f t="shared" si="39"/>
        <v>82.028571428571411</v>
      </c>
      <c r="H2822" s="4" t="s">
        <v>4527</v>
      </c>
    </row>
    <row r="2823" spans="1:8">
      <c r="A2823" s="50">
        <v>2819</v>
      </c>
      <c r="B2823" s="32" t="s">
        <v>4571</v>
      </c>
      <c r="C2823" s="32" t="s">
        <v>4572</v>
      </c>
      <c r="D2823" s="39">
        <v>81.095238095238102</v>
      </c>
      <c r="E2823" s="42">
        <v>89</v>
      </c>
      <c r="F2823" s="42">
        <v>75</v>
      </c>
      <c r="G2823" s="41">
        <f t="shared" si="39"/>
        <v>82.857142857142861</v>
      </c>
      <c r="H2823" s="4" t="s">
        <v>4527</v>
      </c>
    </row>
    <row r="2824" spans="1:8">
      <c r="A2824" s="50">
        <v>2820</v>
      </c>
      <c r="B2824" s="32" t="s">
        <v>4573</v>
      </c>
      <c r="C2824" s="32" t="s">
        <v>4574</v>
      </c>
      <c r="D2824" s="39">
        <v>79.857142857142904</v>
      </c>
      <c r="E2824" s="42">
        <v>84</v>
      </c>
      <c r="F2824" s="42">
        <v>75</v>
      </c>
      <c r="G2824" s="41">
        <f t="shared" si="39"/>
        <v>80.614285714285742</v>
      </c>
      <c r="H2824" s="4" t="s">
        <v>4527</v>
      </c>
    </row>
    <row r="2825" spans="1:8">
      <c r="A2825" s="50">
        <v>2821</v>
      </c>
      <c r="B2825" s="32" t="s">
        <v>4575</v>
      </c>
      <c r="C2825" s="32" t="s">
        <v>4576</v>
      </c>
      <c r="D2825" s="39">
        <v>83.809523809523796</v>
      </c>
      <c r="E2825" s="42">
        <v>81</v>
      </c>
      <c r="F2825" s="42">
        <v>75</v>
      </c>
      <c r="G2825" s="41">
        <f t="shared" si="39"/>
        <v>82.085714285714275</v>
      </c>
      <c r="H2825" s="4" t="s">
        <v>4527</v>
      </c>
    </row>
    <row r="2826" spans="1:8">
      <c r="A2826" s="50">
        <v>2822</v>
      </c>
      <c r="B2826" s="32" t="s">
        <v>4577</v>
      </c>
      <c r="C2826" s="32" t="s">
        <v>4578</v>
      </c>
      <c r="D2826" s="39">
        <v>88.761904761904802</v>
      </c>
      <c r="E2826" s="42">
        <v>83</v>
      </c>
      <c r="F2826" s="42">
        <v>75</v>
      </c>
      <c r="G2826" s="41">
        <f t="shared" si="39"/>
        <v>85.657142857142873</v>
      </c>
      <c r="H2826" s="4" t="s">
        <v>4527</v>
      </c>
    </row>
    <row r="2827" spans="1:8">
      <c r="A2827" s="50">
        <v>2823</v>
      </c>
      <c r="B2827" s="32" t="s">
        <v>4579</v>
      </c>
      <c r="C2827" s="32" t="s">
        <v>4580</v>
      </c>
      <c r="D2827" s="39">
        <v>95.095238095238102</v>
      </c>
      <c r="E2827" s="42">
        <v>100</v>
      </c>
      <c r="F2827" s="42">
        <v>75</v>
      </c>
      <c r="G2827" s="41">
        <f t="shared" si="39"/>
        <v>94.55714285714285</v>
      </c>
      <c r="H2827" s="4" t="s">
        <v>4527</v>
      </c>
    </row>
    <row r="2828" spans="1:8">
      <c r="A2828" s="50">
        <v>2824</v>
      </c>
      <c r="B2828" s="32" t="s">
        <v>4581</v>
      </c>
      <c r="C2828" s="32" t="s">
        <v>4582</v>
      </c>
      <c r="D2828" s="39">
        <v>85.238095238095198</v>
      </c>
      <c r="E2828" s="42">
        <v>79</v>
      </c>
      <c r="F2828" s="42">
        <v>75</v>
      </c>
      <c r="G2828" s="41">
        <f t="shared" si="39"/>
        <v>82.342857142857113</v>
      </c>
      <c r="H2828" s="4" t="s">
        <v>4527</v>
      </c>
    </row>
    <row r="2829" spans="1:8">
      <c r="A2829" s="50">
        <v>2825</v>
      </c>
      <c r="B2829" s="32" t="s">
        <v>4583</v>
      </c>
      <c r="C2829" s="32" t="s">
        <v>4584</v>
      </c>
      <c r="D2829" s="39">
        <v>96.809523809523796</v>
      </c>
      <c r="E2829" s="42">
        <v>80</v>
      </c>
      <c r="F2829" s="42">
        <v>75</v>
      </c>
      <c r="G2829" s="41">
        <f t="shared" si="39"/>
        <v>89.585714285714275</v>
      </c>
      <c r="H2829" s="4" t="s">
        <v>4527</v>
      </c>
    </row>
    <row r="2830" spans="1:8">
      <c r="A2830" s="50">
        <v>2826</v>
      </c>
      <c r="B2830" s="32" t="s">
        <v>4585</v>
      </c>
      <c r="C2830" s="32" t="s">
        <v>4586</v>
      </c>
      <c r="D2830" s="39">
        <v>82.428571428571402</v>
      </c>
      <c r="E2830" s="42">
        <v>85</v>
      </c>
      <c r="F2830" s="42">
        <v>75</v>
      </c>
      <c r="G2830" s="41">
        <f t="shared" si="39"/>
        <v>82.457142857142841</v>
      </c>
      <c r="H2830" s="4" t="s">
        <v>4527</v>
      </c>
    </row>
    <row r="2831" spans="1:8">
      <c r="A2831" s="50">
        <v>2827</v>
      </c>
      <c r="B2831" s="32" t="s">
        <v>4587</v>
      </c>
      <c r="C2831" s="32" t="s">
        <v>4588</v>
      </c>
      <c r="D2831" s="39">
        <v>87.476190476190496</v>
      </c>
      <c r="E2831" s="42">
        <v>82</v>
      </c>
      <c r="F2831" s="42">
        <v>75</v>
      </c>
      <c r="G2831" s="41">
        <f t="shared" si="39"/>
        <v>84.585714285714289</v>
      </c>
      <c r="H2831" s="4" t="s">
        <v>4527</v>
      </c>
    </row>
    <row r="2832" spans="1:8">
      <c r="A2832" s="50">
        <v>2828</v>
      </c>
      <c r="B2832" s="32" t="s">
        <v>4589</v>
      </c>
      <c r="C2832" s="32" t="s">
        <v>4590</v>
      </c>
      <c r="D2832" s="39">
        <v>88.3333333333333</v>
      </c>
      <c r="E2832" s="42">
        <v>79</v>
      </c>
      <c r="F2832" s="42">
        <v>75</v>
      </c>
      <c r="G2832" s="41">
        <f t="shared" si="39"/>
        <v>84.199999999999974</v>
      </c>
      <c r="H2832" s="4" t="s">
        <v>4527</v>
      </c>
    </row>
    <row r="2833" spans="1:8">
      <c r="A2833" s="50">
        <v>2829</v>
      </c>
      <c r="B2833" s="32" t="s">
        <v>4591</v>
      </c>
      <c r="C2833" s="32" t="s">
        <v>4592</v>
      </c>
      <c r="D2833" s="39">
        <v>91.619047619047606</v>
      </c>
      <c r="E2833" s="42">
        <v>82</v>
      </c>
      <c r="F2833" s="42">
        <v>87</v>
      </c>
      <c r="G2833" s="41">
        <f t="shared" si="39"/>
        <v>88.271428571428558</v>
      </c>
      <c r="H2833" s="4" t="s">
        <v>4527</v>
      </c>
    </row>
    <row r="2834" spans="1:8">
      <c r="A2834" s="50">
        <v>2830</v>
      </c>
      <c r="B2834" s="32" t="s">
        <v>4593</v>
      </c>
      <c r="C2834" s="32" t="s">
        <v>4594</v>
      </c>
      <c r="D2834" s="39">
        <v>89.3333333333333</v>
      </c>
      <c r="E2834" s="42">
        <v>92</v>
      </c>
      <c r="F2834" s="42">
        <v>75</v>
      </c>
      <c r="G2834" s="41">
        <f t="shared" si="39"/>
        <v>88.699999999999974</v>
      </c>
      <c r="H2834" s="4" t="s">
        <v>4527</v>
      </c>
    </row>
    <row r="2835" spans="1:8">
      <c r="A2835" s="50">
        <v>2831</v>
      </c>
      <c r="B2835" s="32" t="s">
        <v>4595</v>
      </c>
      <c r="C2835" s="32" t="s">
        <v>4596</v>
      </c>
      <c r="D2835" s="39">
        <v>83.761904761904802</v>
      </c>
      <c r="E2835" s="42">
        <v>79</v>
      </c>
      <c r="F2835" s="42">
        <v>75</v>
      </c>
      <c r="G2835" s="41">
        <f t="shared" si="39"/>
        <v>81.457142857142884</v>
      </c>
      <c r="H2835" s="4" t="s">
        <v>4527</v>
      </c>
    </row>
    <row r="2836" spans="1:8">
      <c r="A2836" s="50">
        <v>2832</v>
      </c>
      <c r="B2836" s="32" t="s">
        <v>4597</v>
      </c>
      <c r="C2836" s="32" t="s">
        <v>4598</v>
      </c>
      <c r="D2836" s="39">
        <v>99.380952380952394</v>
      </c>
      <c r="E2836" s="42">
        <v>85</v>
      </c>
      <c r="F2836" s="42">
        <v>75</v>
      </c>
      <c r="G2836" s="41">
        <f t="shared" si="39"/>
        <v>92.628571428571433</v>
      </c>
      <c r="H2836" s="4" t="s">
        <v>4527</v>
      </c>
    </row>
    <row r="2837" spans="1:8">
      <c r="A2837" s="50">
        <v>2833</v>
      </c>
      <c r="B2837" s="32" t="s">
        <v>4599</v>
      </c>
      <c r="C2837" s="32" t="s">
        <v>4600</v>
      </c>
      <c r="D2837" s="39">
        <v>87.904761904761898</v>
      </c>
      <c r="E2837" s="42">
        <v>91</v>
      </c>
      <c r="F2837" s="42">
        <v>75</v>
      </c>
      <c r="G2837" s="41">
        <f t="shared" si="39"/>
        <v>87.542857142857144</v>
      </c>
      <c r="H2837" s="4" t="s">
        <v>4527</v>
      </c>
    </row>
    <row r="2838" spans="1:8">
      <c r="A2838" s="50">
        <v>2834</v>
      </c>
      <c r="B2838" s="32" t="s">
        <v>4601</v>
      </c>
      <c r="C2838" s="32" t="s">
        <v>4602</v>
      </c>
      <c r="D2838" s="39">
        <v>63.619047619047599</v>
      </c>
      <c r="E2838" s="42">
        <v>77</v>
      </c>
      <c r="F2838" s="42">
        <v>75</v>
      </c>
      <c r="G2838" s="41">
        <f t="shared" si="39"/>
        <v>68.771428571428558</v>
      </c>
      <c r="H2838" s="4" t="s">
        <v>4527</v>
      </c>
    </row>
    <row r="2839" spans="1:8">
      <c r="A2839" s="50">
        <v>2835</v>
      </c>
      <c r="B2839" s="32" t="s">
        <v>4603</v>
      </c>
      <c r="C2839" s="32" t="s">
        <v>4604</v>
      </c>
      <c r="D2839" s="39">
        <v>87.238095238095198</v>
      </c>
      <c r="E2839" s="42">
        <v>81</v>
      </c>
      <c r="F2839" s="42">
        <v>75</v>
      </c>
      <c r="G2839" s="41">
        <f t="shared" si="39"/>
        <v>84.142857142857125</v>
      </c>
      <c r="H2839" s="4" t="s">
        <v>4527</v>
      </c>
    </row>
    <row r="2840" spans="1:8">
      <c r="A2840" s="50">
        <v>2836</v>
      </c>
      <c r="B2840" s="32" t="s">
        <v>4605</v>
      </c>
      <c r="C2840" s="32" t="s">
        <v>4606</v>
      </c>
      <c r="D2840" s="39">
        <v>75.904761904761898</v>
      </c>
      <c r="E2840" s="42">
        <v>84</v>
      </c>
      <c r="F2840" s="42">
        <v>75</v>
      </c>
      <c r="G2840" s="41">
        <f t="shared" si="39"/>
        <v>78.242857142857133</v>
      </c>
      <c r="H2840" s="4" t="s">
        <v>4527</v>
      </c>
    </row>
    <row r="2841" spans="1:8">
      <c r="A2841" s="50">
        <v>2837</v>
      </c>
      <c r="B2841" s="32" t="s">
        <v>4607</v>
      </c>
      <c r="C2841" s="32" t="s">
        <v>4608</v>
      </c>
      <c r="D2841" s="39">
        <v>87.714285714285694</v>
      </c>
      <c r="E2841" s="41">
        <v>81</v>
      </c>
      <c r="F2841" s="42">
        <v>75</v>
      </c>
      <c r="G2841" s="41">
        <f t="shared" si="39"/>
        <v>84.428571428571416</v>
      </c>
      <c r="H2841" s="4" t="s">
        <v>4527</v>
      </c>
    </row>
    <row r="2842" spans="1:8">
      <c r="A2842" s="50">
        <v>2838</v>
      </c>
      <c r="B2842" s="32" t="s">
        <v>4609</v>
      </c>
      <c r="C2842" s="32" t="s">
        <v>4610</v>
      </c>
      <c r="D2842" s="39">
        <v>75.428571428571402</v>
      </c>
      <c r="E2842" s="41">
        <v>77</v>
      </c>
      <c r="F2842" s="42">
        <v>75</v>
      </c>
      <c r="G2842" s="41">
        <f t="shared" si="39"/>
        <v>75.857142857142833</v>
      </c>
      <c r="H2842" s="4" t="s">
        <v>4527</v>
      </c>
    </row>
    <row r="2843" spans="1:8">
      <c r="A2843" s="50">
        <v>2839</v>
      </c>
      <c r="B2843" s="32" t="s">
        <v>4611</v>
      </c>
      <c r="C2843" s="32" t="s">
        <v>4612</v>
      </c>
      <c r="D2843" s="39">
        <v>84.761904761904802</v>
      </c>
      <c r="E2843" s="41">
        <v>80</v>
      </c>
      <c r="F2843" s="42">
        <v>75</v>
      </c>
      <c r="G2843" s="41">
        <f t="shared" si="39"/>
        <v>82.35714285714289</v>
      </c>
      <c r="H2843" s="4" t="s">
        <v>4527</v>
      </c>
    </row>
    <row r="2844" spans="1:8">
      <c r="A2844" s="50">
        <v>2840</v>
      </c>
      <c r="B2844" s="32" t="s">
        <v>4613</v>
      </c>
      <c r="C2844" s="32" t="s">
        <v>4614</v>
      </c>
      <c r="D2844" s="39">
        <v>75.238095238095198</v>
      </c>
      <c r="E2844" s="41">
        <v>73</v>
      </c>
      <c r="F2844" s="42">
        <v>75</v>
      </c>
      <c r="G2844" s="41">
        <f t="shared" si="39"/>
        <v>74.542857142857116</v>
      </c>
      <c r="H2844" s="4" t="s">
        <v>4527</v>
      </c>
    </row>
    <row r="2845" spans="1:8">
      <c r="A2845" s="50">
        <v>2841</v>
      </c>
      <c r="B2845" s="32" t="s">
        <v>4615</v>
      </c>
      <c r="C2845" s="32" t="s">
        <v>4616</v>
      </c>
      <c r="D2845" s="39">
        <v>80.428571428571402</v>
      </c>
      <c r="E2845" s="41">
        <v>86</v>
      </c>
      <c r="F2845" s="42">
        <v>75</v>
      </c>
      <c r="G2845" s="41">
        <f t="shared" si="39"/>
        <v>81.557142857142836</v>
      </c>
      <c r="H2845" s="4" t="s">
        <v>4527</v>
      </c>
    </row>
    <row r="2846" spans="1:8">
      <c r="A2846" s="50">
        <v>2842</v>
      </c>
      <c r="B2846" s="32" t="s">
        <v>4617</v>
      </c>
      <c r="C2846" s="32" t="s">
        <v>4618</v>
      </c>
      <c r="D2846" s="39">
        <v>88.380952380952394</v>
      </c>
      <c r="E2846" s="41">
        <v>80</v>
      </c>
      <c r="F2846" s="42">
        <v>75</v>
      </c>
      <c r="G2846" s="41">
        <f t="shared" si="39"/>
        <v>84.528571428571439</v>
      </c>
      <c r="H2846" s="4" t="s">
        <v>4527</v>
      </c>
    </row>
    <row r="2847" spans="1:8">
      <c r="A2847" s="50">
        <v>2843</v>
      </c>
      <c r="B2847" s="32" t="s">
        <v>4619</v>
      </c>
      <c r="C2847" s="32" t="s">
        <v>2298</v>
      </c>
      <c r="D2847" s="39">
        <v>67.904761904761898</v>
      </c>
      <c r="E2847" s="41">
        <v>79</v>
      </c>
      <c r="F2847" s="42">
        <v>75</v>
      </c>
      <c r="G2847" s="41">
        <f t="shared" si="39"/>
        <v>71.942857142857136</v>
      </c>
      <c r="H2847" s="4" t="s">
        <v>4527</v>
      </c>
    </row>
    <row r="2848" spans="1:8">
      <c r="A2848" s="50">
        <v>2844</v>
      </c>
      <c r="B2848" s="32" t="s">
        <v>4620</v>
      </c>
      <c r="C2848" s="32" t="s">
        <v>4621</v>
      </c>
      <c r="D2848" s="39">
        <v>82.571428571428598</v>
      </c>
      <c r="E2848" s="41">
        <v>79</v>
      </c>
      <c r="F2848" s="42">
        <v>75</v>
      </c>
      <c r="G2848" s="41">
        <f t="shared" si="39"/>
        <v>80.742857142857162</v>
      </c>
      <c r="H2848" s="4" t="s">
        <v>4527</v>
      </c>
    </row>
    <row r="2849" spans="1:8">
      <c r="A2849" s="50">
        <v>2845</v>
      </c>
      <c r="B2849" s="32" t="s">
        <v>4622</v>
      </c>
      <c r="C2849" s="32" t="s">
        <v>4623</v>
      </c>
      <c r="D2849" s="39">
        <v>75.380952380952394</v>
      </c>
      <c r="E2849" s="41">
        <v>79</v>
      </c>
      <c r="F2849" s="42">
        <v>75</v>
      </c>
      <c r="G2849" s="41">
        <f t="shared" si="39"/>
        <v>76.428571428571431</v>
      </c>
      <c r="H2849" s="4" t="s">
        <v>4527</v>
      </c>
    </row>
    <row r="2850" spans="1:8">
      <c r="A2850" s="50">
        <v>2846</v>
      </c>
      <c r="B2850" s="32" t="s">
        <v>4624</v>
      </c>
      <c r="C2850" s="32" t="s">
        <v>4625</v>
      </c>
      <c r="D2850" s="39">
        <v>87.761904761904802</v>
      </c>
      <c r="E2850" s="41">
        <v>100</v>
      </c>
      <c r="F2850" s="42">
        <v>75</v>
      </c>
      <c r="G2850" s="41">
        <f t="shared" si="39"/>
        <v>90.157142857142873</v>
      </c>
      <c r="H2850" s="4" t="s">
        <v>4527</v>
      </c>
    </row>
    <row r="2851" spans="1:8">
      <c r="A2851" s="50">
        <v>2847</v>
      </c>
      <c r="B2851" s="32" t="s">
        <v>4626</v>
      </c>
      <c r="C2851" s="32" t="s">
        <v>4627</v>
      </c>
      <c r="D2851" s="39">
        <v>76.523809523809504</v>
      </c>
      <c r="E2851" s="41">
        <v>79</v>
      </c>
      <c r="F2851" s="42">
        <v>75</v>
      </c>
      <c r="G2851" s="41">
        <f t="shared" si="39"/>
        <v>77.1142857142857</v>
      </c>
      <c r="H2851" s="4" t="s">
        <v>4527</v>
      </c>
    </row>
    <row r="2852" spans="1:8">
      <c r="A2852" s="50">
        <v>2848</v>
      </c>
      <c r="B2852" s="32" t="s">
        <v>4628</v>
      </c>
      <c r="C2852" s="32" t="s">
        <v>4629</v>
      </c>
      <c r="D2852" s="39">
        <v>97.571428571428598</v>
      </c>
      <c r="E2852" s="41">
        <v>100</v>
      </c>
      <c r="F2852" s="42">
        <v>75</v>
      </c>
      <c r="G2852" s="41">
        <f t="shared" si="39"/>
        <v>96.042857142857159</v>
      </c>
      <c r="H2852" s="4" t="s">
        <v>4527</v>
      </c>
    </row>
    <row r="2853" spans="1:8">
      <c r="A2853" s="50">
        <v>2849</v>
      </c>
      <c r="B2853" s="32" t="s">
        <v>4630</v>
      </c>
      <c r="C2853" s="32" t="s">
        <v>4631</v>
      </c>
      <c r="D2853" s="39">
        <v>96.428571428571402</v>
      </c>
      <c r="E2853" s="41">
        <v>80</v>
      </c>
      <c r="F2853" s="42">
        <v>75</v>
      </c>
      <c r="G2853" s="41">
        <f t="shared" si="39"/>
        <v>89.357142857142833</v>
      </c>
      <c r="H2853" s="4" t="s">
        <v>4527</v>
      </c>
    </row>
    <row r="2854" spans="1:8">
      <c r="A2854" s="50">
        <v>2850</v>
      </c>
      <c r="B2854" s="32" t="s">
        <v>4632</v>
      </c>
      <c r="C2854" s="32" t="s">
        <v>2412</v>
      </c>
      <c r="D2854" s="39">
        <v>82.476190476190496</v>
      </c>
      <c r="E2854" s="41">
        <v>81</v>
      </c>
      <c r="F2854" s="42">
        <v>75</v>
      </c>
      <c r="G2854" s="41">
        <f t="shared" si="39"/>
        <v>81.285714285714292</v>
      </c>
      <c r="H2854" s="4" t="s">
        <v>4527</v>
      </c>
    </row>
    <row r="2855" spans="1:8">
      <c r="A2855" s="50">
        <v>2851</v>
      </c>
      <c r="B2855" s="32" t="s">
        <v>4633</v>
      </c>
      <c r="C2855" s="32" t="s">
        <v>4634</v>
      </c>
      <c r="D2855" s="39">
        <v>84.095238095238102</v>
      </c>
      <c r="E2855" s="41">
        <v>79</v>
      </c>
      <c r="F2855" s="42">
        <v>75</v>
      </c>
      <c r="G2855" s="41">
        <f t="shared" si="39"/>
        <v>81.657142857142858</v>
      </c>
      <c r="H2855" s="4" t="s">
        <v>4527</v>
      </c>
    </row>
    <row r="2856" spans="1:8">
      <c r="A2856" s="50">
        <v>2852</v>
      </c>
      <c r="B2856" s="32" t="s">
        <v>4635</v>
      </c>
      <c r="C2856" s="32" t="s">
        <v>4636</v>
      </c>
      <c r="D2856" s="39">
        <v>67.238095238095198</v>
      </c>
      <c r="E2856" s="41">
        <v>74</v>
      </c>
      <c r="F2856" s="42">
        <v>75</v>
      </c>
      <c r="G2856" s="41">
        <f t="shared" si="39"/>
        <v>70.042857142857116</v>
      </c>
      <c r="H2856" s="4" t="s">
        <v>4527</v>
      </c>
    </row>
    <row r="2857" spans="1:8">
      <c r="A2857" s="50">
        <v>2853</v>
      </c>
      <c r="B2857" s="32" t="s">
        <v>4637</v>
      </c>
      <c r="C2857" s="32" t="s">
        <v>4638</v>
      </c>
      <c r="D2857" s="39">
        <v>79.761904761904802</v>
      </c>
      <c r="E2857" s="41">
        <v>79</v>
      </c>
      <c r="F2857" s="42">
        <v>75</v>
      </c>
      <c r="G2857" s="41">
        <f t="shared" si="39"/>
        <v>79.057142857142878</v>
      </c>
      <c r="H2857" s="4" t="s">
        <v>4527</v>
      </c>
    </row>
    <row r="2858" spans="1:8">
      <c r="A2858" s="50">
        <v>2854</v>
      </c>
      <c r="B2858" s="32" t="s">
        <v>4639</v>
      </c>
      <c r="C2858" s="32" t="s">
        <v>4640</v>
      </c>
      <c r="D2858" s="39">
        <v>96.952380952380906</v>
      </c>
      <c r="E2858" s="41">
        <v>100</v>
      </c>
      <c r="F2858" s="42">
        <v>75</v>
      </c>
      <c r="G2858" s="41">
        <f t="shared" si="39"/>
        <v>95.67142857142855</v>
      </c>
      <c r="H2858" s="4" t="s">
        <v>4527</v>
      </c>
    </row>
    <row r="2859" spans="1:8">
      <c r="A2859" s="50">
        <v>2855</v>
      </c>
      <c r="B2859" s="32" t="s">
        <v>4641</v>
      </c>
      <c r="C2859" s="32" t="s">
        <v>4642</v>
      </c>
      <c r="D2859" s="39">
        <v>83.523809523809504</v>
      </c>
      <c r="E2859" s="41">
        <v>81</v>
      </c>
      <c r="F2859" s="42">
        <v>75</v>
      </c>
      <c r="G2859" s="41">
        <f t="shared" si="39"/>
        <v>81.914285714285697</v>
      </c>
      <c r="H2859" s="4" t="s">
        <v>4527</v>
      </c>
    </row>
    <row r="2860" spans="1:8">
      <c r="A2860" s="50">
        <v>2856</v>
      </c>
      <c r="B2860" s="32" t="s">
        <v>4643</v>
      </c>
      <c r="C2860" s="32" t="s">
        <v>4644</v>
      </c>
      <c r="D2860" s="39">
        <v>91.619047619047606</v>
      </c>
      <c r="E2860" s="41">
        <v>81</v>
      </c>
      <c r="F2860" s="42">
        <v>75</v>
      </c>
      <c r="G2860" s="41">
        <f t="shared" si="39"/>
        <v>86.771428571428558</v>
      </c>
      <c r="H2860" s="4" t="s">
        <v>4527</v>
      </c>
    </row>
    <row r="2861" spans="1:8">
      <c r="A2861" s="50">
        <v>2857</v>
      </c>
      <c r="B2861" s="32" t="s">
        <v>4645</v>
      </c>
      <c r="C2861" s="32" t="s">
        <v>4646</v>
      </c>
      <c r="D2861" s="39">
        <v>80.285714285714306</v>
      </c>
      <c r="E2861" s="41">
        <v>78</v>
      </c>
      <c r="F2861" s="42">
        <v>75</v>
      </c>
      <c r="G2861" s="41">
        <f t="shared" si="39"/>
        <v>79.071428571428584</v>
      </c>
      <c r="H2861" s="4" t="s">
        <v>4527</v>
      </c>
    </row>
    <row r="2862" spans="1:8">
      <c r="A2862" s="50">
        <v>2858</v>
      </c>
      <c r="B2862" s="32" t="s">
        <v>4647</v>
      </c>
      <c r="C2862" s="32" t="s">
        <v>4648</v>
      </c>
      <c r="D2862" s="39">
        <v>82.6666666666667</v>
      </c>
      <c r="E2862" s="41">
        <v>79</v>
      </c>
      <c r="F2862" s="42">
        <v>75</v>
      </c>
      <c r="G2862" s="41">
        <f t="shared" si="39"/>
        <v>80.800000000000011</v>
      </c>
      <c r="H2862" s="4" t="s">
        <v>4527</v>
      </c>
    </row>
    <row r="2863" spans="1:8" ht="16.5">
      <c r="A2863" s="50">
        <v>2859</v>
      </c>
      <c r="B2863" s="120">
        <v>2120714</v>
      </c>
      <c r="C2863" s="120" t="s">
        <v>4649</v>
      </c>
      <c r="D2863" s="121">
        <v>95</v>
      </c>
      <c r="E2863" s="121">
        <v>97.523809523809504</v>
      </c>
      <c r="F2863" s="121">
        <v>75</v>
      </c>
      <c r="G2863" s="121">
        <v>94.514285714285705</v>
      </c>
      <c r="H2863" s="4" t="s">
        <v>4527</v>
      </c>
    </row>
    <row r="2864" spans="1:8" ht="16.5">
      <c r="A2864" s="50">
        <v>2860</v>
      </c>
      <c r="B2864" s="120">
        <v>2120724</v>
      </c>
      <c r="C2864" s="120" t="s">
        <v>4650</v>
      </c>
      <c r="D2864" s="121">
        <v>100</v>
      </c>
      <c r="E2864" s="121">
        <v>90.047619047619094</v>
      </c>
      <c r="F2864" s="121">
        <v>75</v>
      </c>
      <c r="G2864" s="121">
        <v>91.528571428571496</v>
      </c>
      <c r="H2864" s="4" t="s">
        <v>4527</v>
      </c>
    </row>
    <row r="2865" spans="1:8" ht="16.5">
      <c r="A2865" s="50">
        <v>2861</v>
      </c>
      <c r="B2865" s="120">
        <v>2120706</v>
      </c>
      <c r="C2865" s="120" t="s">
        <v>4651</v>
      </c>
      <c r="D2865" s="121">
        <v>79</v>
      </c>
      <c r="E2865" s="121">
        <v>100</v>
      </c>
      <c r="F2865" s="121">
        <v>75</v>
      </c>
      <c r="G2865" s="121">
        <v>91.2</v>
      </c>
      <c r="H2865" s="4" t="s">
        <v>4527</v>
      </c>
    </row>
    <row r="2866" spans="1:8" ht="16.5">
      <c r="A2866" s="50">
        <v>2862</v>
      </c>
      <c r="B2866" s="120">
        <v>2120715</v>
      </c>
      <c r="C2866" s="120" t="s">
        <v>4652</v>
      </c>
      <c r="D2866" s="121">
        <v>78</v>
      </c>
      <c r="E2866" s="121">
        <v>100</v>
      </c>
      <c r="F2866" s="121">
        <v>75</v>
      </c>
      <c r="G2866" s="121">
        <v>90.9</v>
      </c>
      <c r="H2866" s="4" t="s">
        <v>4527</v>
      </c>
    </row>
    <row r="2867" spans="1:8" ht="16.5">
      <c r="A2867" s="50">
        <v>2863</v>
      </c>
      <c r="B2867" s="120">
        <v>2120728</v>
      </c>
      <c r="C2867" s="120" t="s">
        <v>4653</v>
      </c>
      <c r="D2867" s="121">
        <v>77</v>
      </c>
      <c r="E2867" s="121">
        <v>100</v>
      </c>
      <c r="F2867" s="121">
        <v>75</v>
      </c>
      <c r="G2867" s="121">
        <v>90.6</v>
      </c>
      <c r="H2867" s="4" t="s">
        <v>4527</v>
      </c>
    </row>
    <row r="2868" spans="1:8" ht="16.5">
      <c r="A2868" s="50">
        <v>2864</v>
      </c>
      <c r="B2868" s="120">
        <v>2120698</v>
      </c>
      <c r="C2868" s="120" t="s">
        <v>4654</v>
      </c>
      <c r="D2868" s="121">
        <v>92</v>
      </c>
      <c r="E2868" s="121">
        <v>92.428571428571402</v>
      </c>
      <c r="F2868" s="121">
        <v>75</v>
      </c>
      <c r="G2868" s="121">
        <v>90.557142857142793</v>
      </c>
      <c r="H2868" s="4" t="s">
        <v>4527</v>
      </c>
    </row>
    <row r="2869" spans="1:8" ht="16.5">
      <c r="A2869" s="50">
        <v>2865</v>
      </c>
      <c r="B2869" s="120">
        <v>2120712</v>
      </c>
      <c r="C2869" s="120" t="s">
        <v>4655</v>
      </c>
      <c r="D2869" s="121">
        <v>76</v>
      </c>
      <c r="E2869" s="121">
        <v>100</v>
      </c>
      <c r="F2869" s="121">
        <v>75</v>
      </c>
      <c r="G2869" s="121">
        <v>90.3</v>
      </c>
      <c r="H2869" s="4" t="s">
        <v>4527</v>
      </c>
    </row>
    <row r="2870" spans="1:8" ht="16.5">
      <c r="A2870" s="50">
        <v>2866</v>
      </c>
      <c r="B2870" s="120">
        <v>2120700</v>
      </c>
      <c r="C2870" s="120" t="s">
        <v>4656</v>
      </c>
      <c r="D2870" s="121">
        <v>95</v>
      </c>
      <c r="E2870" s="121">
        <v>87.619047619047606</v>
      </c>
      <c r="F2870" s="121">
        <v>75</v>
      </c>
      <c r="G2870" s="121">
        <v>88.571428571428598</v>
      </c>
      <c r="H2870" s="4" t="s">
        <v>4527</v>
      </c>
    </row>
    <row r="2871" spans="1:8" ht="16.5">
      <c r="A2871" s="50">
        <v>2867</v>
      </c>
      <c r="B2871" s="120">
        <v>2120721</v>
      </c>
      <c r="C2871" s="120" t="s">
        <v>4657</v>
      </c>
      <c r="D2871" s="121">
        <v>76</v>
      </c>
      <c r="E2871" s="121">
        <v>96.285714285714306</v>
      </c>
      <c r="F2871" s="121">
        <v>75</v>
      </c>
      <c r="G2871" s="121">
        <v>88.071428571428598</v>
      </c>
      <c r="H2871" s="4" t="s">
        <v>4527</v>
      </c>
    </row>
    <row r="2872" spans="1:8" ht="16.5">
      <c r="A2872" s="50">
        <v>2868</v>
      </c>
      <c r="B2872" s="120">
        <v>2120723</v>
      </c>
      <c r="C2872" s="120" t="s">
        <v>4658</v>
      </c>
      <c r="D2872" s="121">
        <v>81</v>
      </c>
      <c r="E2872" s="121">
        <v>90.476190476190496</v>
      </c>
      <c r="F2872" s="121">
        <v>75</v>
      </c>
      <c r="G2872" s="121">
        <v>86.085714285714303</v>
      </c>
      <c r="H2872" s="4" t="s">
        <v>4527</v>
      </c>
    </row>
    <row r="2873" spans="1:8" ht="16.5">
      <c r="A2873" s="50">
        <v>2869</v>
      </c>
      <c r="B2873" s="120">
        <v>2120707</v>
      </c>
      <c r="C2873" s="120" t="s">
        <v>4659</v>
      </c>
      <c r="D2873" s="121">
        <v>85</v>
      </c>
      <c r="E2873" s="121">
        <v>87.047619047619094</v>
      </c>
      <c r="F2873" s="121">
        <v>75</v>
      </c>
      <c r="G2873" s="121">
        <v>85.228571428571499</v>
      </c>
      <c r="H2873" s="4" t="s">
        <v>4527</v>
      </c>
    </row>
    <row r="2874" spans="1:8" ht="16.5">
      <c r="A2874" s="50">
        <v>2870</v>
      </c>
      <c r="B2874" s="120">
        <v>2120713</v>
      </c>
      <c r="C2874" s="120" t="s">
        <v>4660</v>
      </c>
      <c r="D2874" s="121">
        <v>78</v>
      </c>
      <c r="E2874" s="121">
        <v>90.523809523809504</v>
      </c>
      <c r="F2874" s="121">
        <v>75</v>
      </c>
      <c r="G2874" s="121">
        <v>85.214285714285694</v>
      </c>
      <c r="H2874" s="4" t="s">
        <v>4527</v>
      </c>
    </row>
    <row r="2875" spans="1:8" ht="16.5">
      <c r="A2875" s="50">
        <v>2871</v>
      </c>
      <c r="B2875" s="120">
        <v>2120704</v>
      </c>
      <c r="C2875" s="120" t="s">
        <v>4661</v>
      </c>
      <c r="D2875" s="121">
        <v>76</v>
      </c>
      <c r="E2875" s="121">
        <v>88.285714285714306</v>
      </c>
      <c r="F2875" s="121">
        <v>75</v>
      </c>
      <c r="G2875" s="121">
        <v>83.271428571428601</v>
      </c>
      <c r="H2875" s="4" t="s">
        <v>4527</v>
      </c>
    </row>
    <row r="2876" spans="1:8" ht="16.5">
      <c r="A2876" s="50">
        <v>2872</v>
      </c>
      <c r="B2876" s="120">
        <v>2120733</v>
      </c>
      <c r="C2876" s="120" t="s">
        <v>4662</v>
      </c>
      <c r="D2876" s="121">
        <v>79</v>
      </c>
      <c r="E2876" s="121">
        <v>86</v>
      </c>
      <c r="F2876" s="121">
        <v>75</v>
      </c>
      <c r="G2876" s="121">
        <v>82.8</v>
      </c>
      <c r="H2876" s="4" t="s">
        <v>4527</v>
      </c>
    </row>
    <row r="2877" spans="1:8" ht="16.5">
      <c r="A2877" s="50">
        <v>2873</v>
      </c>
      <c r="B2877" s="120">
        <v>2120736</v>
      </c>
      <c r="C2877" s="120" t="s">
        <v>4663</v>
      </c>
      <c r="D2877" s="121">
        <v>83</v>
      </c>
      <c r="E2877" s="121">
        <v>83.380952380952394</v>
      </c>
      <c r="F2877" s="121">
        <v>75</v>
      </c>
      <c r="G2877" s="121">
        <v>82.428571428571402</v>
      </c>
      <c r="H2877" s="4" t="s">
        <v>4527</v>
      </c>
    </row>
    <row r="2878" spans="1:8" ht="16.5">
      <c r="A2878" s="50">
        <v>2874</v>
      </c>
      <c r="B2878" s="120">
        <v>2120697</v>
      </c>
      <c r="C2878" s="120" t="s">
        <v>4664</v>
      </c>
      <c r="D2878" s="121">
        <v>76</v>
      </c>
      <c r="E2878" s="121">
        <v>86.285714285714306</v>
      </c>
      <c r="F2878" s="121">
        <v>75</v>
      </c>
      <c r="G2878" s="121">
        <v>82.071428571428598</v>
      </c>
      <c r="H2878" s="4" t="s">
        <v>4527</v>
      </c>
    </row>
    <row r="2879" spans="1:8" ht="16.5">
      <c r="A2879" s="50">
        <v>2875</v>
      </c>
      <c r="B2879" s="120">
        <v>2120708</v>
      </c>
      <c r="C2879" s="120" t="s">
        <v>4665</v>
      </c>
      <c r="D2879" s="121">
        <v>76</v>
      </c>
      <c r="E2879" s="121">
        <v>86</v>
      </c>
      <c r="F2879" s="121">
        <v>75</v>
      </c>
      <c r="G2879" s="121">
        <v>81.900000000000006</v>
      </c>
      <c r="H2879" s="4" t="s">
        <v>4527</v>
      </c>
    </row>
    <row r="2880" spans="1:8" ht="16.5">
      <c r="A2880" s="50">
        <v>2876</v>
      </c>
      <c r="B2880" s="120">
        <v>2120725</v>
      </c>
      <c r="C2880" s="120" t="s">
        <v>4666</v>
      </c>
      <c r="D2880" s="121">
        <v>76</v>
      </c>
      <c r="E2880" s="121">
        <v>85.809523809523796</v>
      </c>
      <c r="F2880" s="121">
        <v>75</v>
      </c>
      <c r="G2880" s="121">
        <v>81.785714285714306</v>
      </c>
      <c r="H2880" s="4" t="s">
        <v>4527</v>
      </c>
    </row>
    <row r="2881" spans="1:8" ht="16.5">
      <c r="A2881" s="50">
        <v>2877</v>
      </c>
      <c r="B2881" s="120">
        <v>2120719</v>
      </c>
      <c r="C2881" s="120" t="s">
        <v>4667</v>
      </c>
      <c r="D2881" s="121">
        <v>76</v>
      </c>
      <c r="E2881" s="121">
        <v>85.523809523809504</v>
      </c>
      <c r="F2881" s="121">
        <v>75</v>
      </c>
      <c r="G2881" s="121">
        <v>81.6142857142857</v>
      </c>
      <c r="H2881" s="4" t="s">
        <v>4527</v>
      </c>
    </row>
    <row r="2882" spans="1:8" ht="16.5">
      <c r="A2882" s="50">
        <v>2878</v>
      </c>
      <c r="B2882" s="120">
        <v>2120696</v>
      </c>
      <c r="C2882" s="120" t="s">
        <v>4668</v>
      </c>
      <c r="D2882" s="121">
        <v>78</v>
      </c>
      <c r="E2882" s="121">
        <v>83.952380952380906</v>
      </c>
      <c r="F2882" s="121">
        <v>75</v>
      </c>
      <c r="G2882" s="121">
        <v>81.271428571428501</v>
      </c>
      <c r="H2882" s="4" t="s">
        <v>4527</v>
      </c>
    </row>
    <row r="2883" spans="1:8" ht="16.5">
      <c r="A2883" s="50">
        <v>2879</v>
      </c>
      <c r="B2883" s="120">
        <v>2120717</v>
      </c>
      <c r="C2883" s="120" t="s">
        <v>4669</v>
      </c>
      <c r="D2883" s="121">
        <v>76</v>
      </c>
      <c r="E2883" s="121">
        <v>84.904761904761898</v>
      </c>
      <c r="F2883" s="121">
        <v>75</v>
      </c>
      <c r="G2883" s="121">
        <v>81.242857142857105</v>
      </c>
      <c r="H2883" s="4" t="s">
        <v>4527</v>
      </c>
    </row>
    <row r="2884" spans="1:8" ht="16.5">
      <c r="A2884" s="50">
        <v>2880</v>
      </c>
      <c r="B2884" s="120">
        <v>2120730</v>
      </c>
      <c r="C2884" s="120" t="s">
        <v>4670</v>
      </c>
      <c r="D2884" s="121">
        <v>76</v>
      </c>
      <c r="E2884" s="121">
        <v>84.761904761904802</v>
      </c>
      <c r="F2884" s="121">
        <v>75</v>
      </c>
      <c r="G2884" s="121">
        <v>81.157142857142901</v>
      </c>
      <c r="H2884" s="4" t="s">
        <v>4527</v>
      </c>
    </row>
    <row r="2885" spans="1:8" ht="16.5">
      <c r="A2885" s="50">
        <v>2881</v>
      </c>
      <c r="B2885" s="120">
        <v>2120711</v>
      </c>
      <c r="C2885" s="120" t="s">
        <v>4671</v>
      </c>
      <c r="D2885" s="121">
        <v>81</v>
      </c>
      <c r="E2885" s="121">
        <v>82.190476190476204</v>
      </c>
      <c r="F2885" s="121">
        <v>75</v>
      </c>
      <c r="G2885" s="121">
        <v>81.1142857142857</v>
      </c>
      <c r="H2885" s="4" t="s">
        <v>4527</v>
      </c>
    </row>
    <row r="2886" spans="1:8" ht="16.5">
      <c r="A2886" s="50">
        <v>2882</v>
      </c>
      <c r="B2886" s="120">
        <v>2120732</v>
      </c>
      <c r="C2886" s="120" t="s">
        <v>4672</v>
      </c>
      <c r="D2886" s="121">
        <v>76</v>
      </c>
      <c r="E2886" s="121">
        <v>84.571428571428598</v>
      </c>
      <c r="F2886" s="121">
        <v>75</v>
      </c>
      <c r="G2886" s="121">
        <v>81.042857142857201</v>
      </c>
      <c r="H2886" s="4" t="s">
        <v>4527</v>
      </c>
    </row>
    <row r="2887" spans="1:8" ht="16.5">
      <c r="A2887" s="50">
        <v>2883</v>
      </c>
      <c r="B2887" s="120">
        <v>2120716</v>
      </c>
      <c r="C2887" s="120" t="s">
        <v>4673</v>
      </c>
      <c r="D2887" s="121">
        <v>76</v>
      </c>
      <c r="E2887" s="121">
        <v>84.523809523809504</v>
      </c>
      <c r="F2887" s="121">
        <v>75</v>
      </c>
      <c r="G2887" s="121">
        <v>81.014285714285705</v>
      </c>
      <c r="H2887" s="4" t="s">
        <v>4527</v>
      </c>
    </row>
    <row r="2888" spans="1:8" ht="16.5">
      <c r="A2888" s="50">
        <v>2884</v>
      </c>
      <c r="B2888" s="120">
        <v>2120727</v>
      </c>
      <c r="C2888" s="120" t="s">
        <v>4674</v>
      </c>
      <c r="D2888" s="121">
        <v>76</v>
      </c>
      <c r="E2888" s="121">
        <v>83.809523809523796</v>
      </c>
      <c r="F2888" s="121">
        <v>75</v>
      </c>
      <c r="G2888" s="121">
        <v>80.585714285714303</v>
      </c>
      <c r="H2888" s="4" t="s">
        <v>4527</v>
      </c>
    </row>
    <row r="2889" spans="1:8" ht="16.5">
      <c r="A2889" s="50">
        <v>2885</v>
      </c>
      <c r="B2889" s="120">
        <v>2120702</v>
      </c>
      <c r="C2889" s="120" t="s">
        <v>4675</v>
      </c>
      <c r="D2889" s="121">
        <v>80</v>
      </c>
      <c r="E2889" s="121">
        <v>81.6666666666667</v>
      </c>
      <c r="F2889" s="121">
        <v>75</v>
      </c>
      <c r="G2889" s="121">
        <v>80.5</v>
      </c>
      <c r="H2889" s="4" t="s">
        <v>4527</v>
      </c>
    </row>
    <row r="2890" spans="1:8" ht="16.5">
      <c r="A2890" s="50">
        <v>2886</v>
      </c>
      <c r="B2890" s="120">
        <v>2120699</v>
      </c>
      <c r="C2890" s="120" t="s">
        <v>4676</v>
      </c>
      <c r="D2890" s="121">
        <v>76</v>
      </c>
      <c r="E2890" s="121">
        <v>83.476190476190496</v>
      </c>
      <c r="F2890" s="121">
        <v>75</v>
      </c>
      <c r="G2890" s="121">
        <v>80.3857142857143</v>
      </c>
      <c r="H2890" s="4" t="s">
        <v>4527</v>
      </c>
    </row>
    <row r="2891" spans="1:8" ht="16.5">
      <c r="A2891" s="50">
        <v>2887</v>
      </c>
      <c r="B2891" s="120">
        <v>2120701</v>
      </c>
      <c r="C2891" s="120" t="s">
        <v>4677</v>
      </c>
      <c r="D2891" s="121">
        <v>76</v>
      </c>
      <c r="E2891" s="121">
        <v>82.857142857142904</v>
      </c>
      <c r="F2891" s="121">
        <v>75</v>
      </c>
      <c r="G2891" s="121">
        <v>80.014285714285705</v>
      </c>
      <c r="H2891" s="4" t="s">
        <v>4527</v>
      </c>
    </row>
    <row r="2892" spans="1:8" ht="16.5">
      <c r="A2892" s="50">
        <v>2888</v>
      </c>
      <c r="B2892" s="120">
        <v>2120705</v>
      </c>
      <c r="C2892" s="120" t="s">
        <v>4678</v>
      </c>
      <c r="D2892" s="121">
        <v>76</v>
      </c>
      <c r="E2892" s="121">
        <v>81.047619047619094</v>
      </c>
      <c r="F2892" s="121">
        <v>84</v>
      </c>
      <c r="G2892" s="121">
        <v>79.828571428571493</v>
      </c>
      <c r="H2892" s="4" t="s">
        <v>4527</v>
      </c>
    </row>
    <row r="2893" spans="1:8" ht="16.5">
      <c r="A2893" s="50">
        <v>2889</v>
      </c>
      <c r="B2893" s="120">
        <v>2120734</v>
      </c>
      <c r="C2893" s="120" t="s">
        <v>4679</v>
      </c>
      <c r="D2893" s="121">
        <v>76</v>
      </c>
      <c r="E2893" s="121">
        <v>81.714285714285694</v>
      </c>
      <c r="F2893" s="121">
        <v>75</v>
      </c>
      <c r="G2893" s="121">
        <v>79.328571428571394</v>
      </c>
      <c r="H2893" s="4" t="s">
        <v>4527</v>
      </c>
    </row>
    <row r="2894" spans="1:8" ht="16.5">
      <c r="A2894" s="50">
        <v>2890</v>
      </c>
      <c r="B2894" s="120">
        <v>2120695</v>
      </c>
      <c r="C2894" s="120" t="s">
        <v>4680</v>
      </c>
      <c r="D2894" s="121">
        <v>78</v>
      </c>
      <c r="E2894" s="121">
        <v>79.714285714285694</v>
      </c>
      <c r="F2894" s="121">
        <v>75</v>
      </c>
      <c r="G2894" s="121">
        <v>78.728571428571399</v>
      </c>
      <c r="H2894" s="4" t="s">
        <v>4527</v>
      </c>
    </row>
    <row r="2895" spans="1:8" ht="16.5">
      <c r="A2895" s="50">
        <v>2891</v>
      </c>
      <c r="B2895" s="120">
        <v>2120731</v>
      </c>
      <c r="C2895" s="120" t="s">
        <v>4681</v>
      </c>
      <c r="D2895" s="121">
        <v>78</v>
      </c>
      <c r="E2895" s="121">
        <v>78.714285714285694</v>
      </c>
      <c r="F2895" s="121">
        <v>75</v>
      </c>
      <c r="G2895" s="121">
        <v>78.128571428571405</v>
      </c>
      <c r="H2895" s="4" t="s">
        <v>4527</v>
      </c>
    </row>
    <row r="2896" spans="1:8" ht="16.5">
      <c r="A2896" s="50">
        <v>2892</v>
      </c>
      <c r="B2896" s="120">
        <v>2120729</v>
      </c>
      <c r="C2896" s="120" t="s">
        <v>4682</v>
      </c>
      <c r="D2896" s="121">
        <v>76</v>
      </c>
      <c r="E2896" s="121">
        <v>79.619047619047606</v>
      </c>
      <c r="F2896" s="121">
        <v>75</v>
      </c>
      <c r="G2896" s="121">
        <v>78.071428571428598</v>
      </c>
      <c r="H2896" s="4" t="s">
        <v>4527</v>
      </c>
    </row>
    <row r="2897" spans="1:8" ht="16.5">
      <c r="A2897" s="50">
        <v>2893</v>
      </c>
      <c r="B2897" s="120">
        <v>2120718</v>
      </c>
      <c r="C2897" s="120" t="s">
        <v>4683</v>
      </c>
      <c r="D2897" s="121">
        <v>76</v>
      </c>
      <c r="E2897" s="121">
        <v>77.714285714285694</v>
      </c>
      <c r="F2897" s="121">
        <v>84</v>
      </c>
      <c r="G2897" s="121">
        <v>77.828571428571394</v>
      </c>
      <c r="H2897" s="4" t="s">
        <v>4527</v>
      </c>
    </row>
    <row r="2898" spans="1:8" ht="16.5">
      <c r="A2898" s="50">
        <v>2894</v>
      </c>
      <c r="B2898" s="120">
        <v>2120709</v>
      </c>
      <c r="C2898" s="120" t="s">
        <v>4684</v>
      </c>
      <c r="D2898" s="121">
        <v>76</v>
      </c>
      <c r="E2898" s="121">
        <v>78.952380952380906</v>
      </c>
      <c r="F2898" s="121">
        <v>75</v>
      </c>
      <c r="G2898" s="121">
        <v>77.671428571428507</v>
      </c>
      <c r="H2898" s="4" t="s">
        <v>4527</v>
      </c>
    </row>
    <row r="2899" spans="1:8" ht="16.5">
      <c r="A2899" s="50">
        <v>2895</v>
      </c>
      <c r="B2899" s="120">
        <v>2120722</v>
      </c>
      <c r="C2899" s="120" t="s">
        <v>4685</v>
      </c>
      <c r="D2899" s="121">
        <v>76</v>
      </c>
      <c r="E2899" s="121">
        <v>74.428571428571402</v>
      </c>
      <c r="F2899" s="121">
        <v>92</v>
      </c>
      <c r="G2899" s="121">
        <v>76.657142857142802</v>
      </c>
      <c r="H2899" s="4" t="s">
        <v>4527</v>
      </c>
    </row>
    <row r="2900" spans="1:8" ht="16.5">
      <c r="A2900" s="50">
        <v>2896</v>
      </c>
      <c r="B2900" s="120">
        <v>2120735</v>
      </c>
      <c r="C2900" s="120" t="s">
        <v>4686</v>
      </c>
      <c r="D2900" s="121">
        <v>76</v>
      </c>
      <c r="E2900" s="121">
        <v>77.238095238095198</v>
      </c>
      <c r="F2900" s="121">
        <v>75</v>
      </c>
      <c r="G2900" s="121">
        <v>76.642857142857096</v>
      </c>
      <c r="H2900" s="4" t="s">
        <v>4527</v>
      </c>
    </row>
    <row r="2901" spans="1:8" ht="16.5">
      <c r="A2901" s="50">
        <v>2897</v>
      </c>
      <c r="B2901" s="120">
        <v>2120710</v>
      </c>
      <c r="C2901" s="120" t="s">
        <v>4687</v>
      </c>
      <c r="D2901" s="121">
        <v>76</v>
      </c>
      <c r="E2901" s="121">
        <v>77.190476190476204</v>
      </c>
      <c r="F2901" s="121">
        <v>75</v>
      </c>
      <c r="G2901" s="121">
        <v>76.6142857142857</v>
      </c>
      <c r="H2901" s="4" t="s">
        <v>4527</v>
      </c>
    </row>
    <row r="2902" spans="1:8" ht="16.5">
      <c r="A2902" s="50">
        <v>2898</v>
      </c>
      <c r="B2902" s="120">
        <v>2120720</v>
      </c>
      <c r="C2902" s="120" t="s">
        <v>4688</v>
      </c>
      <c r="D2902" s="121">
        <v>76</v>
      </c>
      <c r="E2902" s="121">
        <v>75.761904761904802</v>
      </c>
      <c r="F2902" s="121">
        <v>75</v>
      </c>
      <c r="G2902" s="121">
        <v>75.757142857142895</v>
      </c>
      <c r="H2902" s="4" t="s">
        <v>4527</v>
      </c>
    </row>
    <row r="2903" spans="1:8" ht="16.5">
      <c r="A2903" s="50">
        <v>2899</v>
      </c>
      <c r="B2903" s="120">
        <v>2120703</v>
      </c>
      <c r="C2903" s="120" t="s">
        <v>4689</v>
      </c>
      <c r="D2903" s="121">
        <v>78</v>
      </c>
      <c r="E2903" s="121">
        <v>74.428571428571402</v>
      </c>
      <c r="F2903" s="121">
        <v>75</v>
      </c>
      <c r="G2903" s="121">
        <v>75.557142857142793</v>
      </c>
      <c r="H2903" s="4" t="s">
        <v>4527</v>
      </c>
    </row>
    <row r="2904" spans="1:8" ht="16.5">
      <c r="A2904" s="50">
        <v>2900</v>
      </c>
      <c r="B2904" s="120">
        <v>2120726</v>
      </c>
      <c r="C2904" s="120" t="s">
        <v>4690</v>
      </c>
      <c r="D2904" s="121">
        <v>76</v>
      </c>
      <c r="E2904" s="121">
        <v>62.476190476190503</v>
      </c>
      <c r="F2904" s="121">
        <v>75</v>
      </c>
      <c r="G2904" s="121">
        <v>67.785714285714306</v>
      </c>
      <c r="H2904" s="4" t="s">
        <v>4527</v>
      </c>
    </row>
    <row r="2905" spans="1:8">
      <c r="A2905" s="50">
        <v>2901</v>
      </c>
      <c r="B2905" s="4">
        <v>1921472</v>
      </c>
      <c r="C2905" s="4" t="s">
        <v>4691</v>
      </c>
      <c r="D2905" s="42">
        <v>100</v>
      </c>
      <c r="E2905" s="43">
        <v>100</v>
      </c>
      <c r="F2905" s="41">
        <v>75</v>
      </c>
      <c r="G2905" s="41">
        <f t="shared" ref="G2905:G2943" si="40">D2905*0.3+E2905*0.6+F2905*0.1</f>
        <v>97.5</v>
      </c>
      <c r="H2905" s="4" t="s">
        <v>4527</v>
      </c>
    </row>
    <row r="2906" spans="1:8">
      <c r="A2906" s="50">
        <v>2902</v>
      </c>
      <c r="B2906" s="4">
        <v>2120767</v>
      </c>
      <c r="C2906" s="4" t="s">
        <v>4692</v>
      </c>
      <c r="D2906" s="42">
        <v>100</v>
      </c>
      <c r="E2906" s="43">
        <v>100</v>
      </c>
      <c r="F2906" s="41">
        <v>75</v>
      </c>
      <c r="G2906" s="41">
        <f t="shared" si="40"/>
        <v>97.5</v>
      </c>
      <c r="H2906" s="4" t="s">
        <v>4527</v>
      </c>
    </row>
    <row r="2907" spans="1:8">
      <c r="A2907" s="50">
        <v>2903</v>
      </c>
      <c r="B2907" s="4">
        <v>2120753</v>
      </c>
      <c r="C2907" s="4" t="s">
        <v>4693</v>
      </c>
      <c r="D2907" s="42">
        <v>100</v>
      </c>
      <c r="E2907" s="43">
        <v>98.43</v>
      </c>
      <c r="F2907" s="41">
        <v>75</v>
      </c>
      <c r="G2907" s="41">
        <f t="shared" si="40"/>
        <v>96.557999999999993</v>
      </c>
      <c r="H2907" s="4" t="s">
        <v>4527</v>
      </c>
    </row>
    <row r="2908" spans="1:8">
      <c r="A2908" s="50">
        <v>2904</v>
      </c>
      <c r="B2908" s="4">
        <v>2120771</v>
      </c>
      <c r="C2908" s="4" t="s">
        <v>4694</v>
      </c>
      <c r="D2908" s="42">
        <v>100</v>
      </c>
      <c r="E2908" s="43">
        <v>95.95</v>
      </c>
      <c r="F2908" s="41">
        <v>75</v>
      </c>
      <c r="G2908" s="41">
        <f t="shared" si="40"/>
        <v>95.07</v>
      </c>
      <c r="H2908" s="4" t="s">
        <v>4527</v>
      </c>
    </row>
    <row r="2909" spans="1:8">
      <c r="A2909" s="50">
        <v>2905</v>
      </c>
      <c r="B2909" s="4">
        <v>2120758</v>
      </c>
      <c r="C2909" s="4" t="s">
        <v>4695</v>
      </c>
      <c r="D2909" s="42">
        <v>89</v>
      </c>
      <c r="E2909" s="43">
        <v>100</v>
      </c>
      <c r="F2909" s="41">
        <v>75</v>
      </c>
      <c r="G2909" s="41">
        <f t="shared" si="40"/>
        <v>94.2</v>
      </c>
      <c r="H2909" s="4" t="s">
        <v>4527</v>
      </c>
    </row>
    <row r="2910" spans="1:8">
      <c r="A2910" s="50">
        <v>2906</v>
      </c>
      <c r="B2910" s="4">
        <v>2120764</v>
      </c>
      <c r="C2910" s="4" t="s">
        <v>4696</v>
      </c>
      <c r="D2910" s="42">
        <v>95</v>
      </c>
      <c r="E2910" s="43">
        <v>96.1</v>
      </c>
      <c r="F2910" s="41">
        <v>75</v>
      </c>
      <c r="G2910" s="41">
        <f t="shared" si="40"/>
        <v>93.66</v>
      </c>
      <c r="H2910" s="4" t="s">
        <v>4527</v>
      </c>
    </row>
    <row r="2911" spans="1:8">
      <c r="A2911" s="50">
        <v>2907</v>
      </c>
      <c r="B2911" s="4">
        <v>2120743</v>
      </c>
      <c r="C2911" s="4" t="s">
        <v>4697</v>
      </c>
      <c r="D2911" s="42">
        <v>87</v>
      </c>
      <c r="E2911" s="43">
        <v>95.9</v>
      </c>
      <c r="F2911" s="41">
        <v>75</v>
      </c>
      <c r="G2911" s="41">
        <f t="shared" si="40"/>
        <v>91.14</v>
      </c>
      <c r="H2911" s="4" t="s">
        <v>4527</v>
      </c>
    </row>
    <row r="2912" spans="1:8">
      <c r="A2912" s="50">
        <v>2908</v>
      </c>
      <c r="B2912" s="4">
        <v>2120754</v>
      </c>
      <c r="C2912" s="4" t="s">
        <v>4698</v>
      </c>
      <c r="D2912" s="42">
        <v>100</v>
      </c>
      <c r="E2912" s="43">
        <v>88.43</v>
      </c>
      <c r="F2912" s="41">
        <v>75</v>
      </c>
      <c r="G2912" s="41">
        <f t="shared" si="40"/>
        <v>90.557999999999993</v>
      </c>
      <c r="H2912" s="4" t="s">
        <v>4527</v>
      </c>
    </row>
    <row r="2913" spans="1:8">
      <c r="A2913" s="50">
        <v>2909</v>
      </c>
      <c r="B2913" s="4">
        <v>2120746</v>
      </c>
      <c r="C2913" s="4" t="s">
        <v>4699</v>
      </c>
      <c r="D2913" s="42">
        <v>83</v>
      </c>
      <c r="E2913" s="43">
        <v>95.71</v>
      </c>
      <c r="F2913" s="41">
        <v>75</v>
      </c>
      <c r="G2913" s="41">
        <f t="shared" si="40"/>
        <v>89.825999999999993</v>
      </c>
      <c r="H2913" s="4" t="s">
        <v>4527</v>
      </c>
    </row>
    <row r="2914" spans="1:8">
      <c r="A2914" s="50">
        <v>2910</v>
      </c>
      <c r="B2914" s="4">
        <v>2120774</v>
      </c>
      <c r="C2914" s="4" t="s">
        <v>4700</v>
      </c>
      <c r="D2914" s="42">
        <v>77</v>
      </c>
      <c r="E2914" s="43">
        <v>98.71</v>
      </c>
      <c r="F2914" s="41">
        <v>75</v>
      </c>
      <c r="G2914" s="41">
        <f t="shared" si="40"/>
        <v>89.825999999999993</v>
      </c>
      <c r="H2914" s="4" t="s">
        <v>4527</v>
      </c>
    </row>
    <row r="2915" spans="1:8">
      <c r="A2915" s="50">
        <v>2911</v>
      </c>
      <c r="B2915" s="4">
        <v>2120756</v>
      </c>
      <c r="C2915" s="4" t="s">
        <v>4701</v>
      </c>
      <c r="D2915" s="42">
        <v>88</v>
      </c>
      <c r="E2915" s="43">
        <v>92.43</v>
      </c>
      <c r="F2915" s="41">
        <v>75</v>
      </c>
      <c r="G2915" s="41">
        <f t="shared" si="40"/>
        <v>89.358000000000004</v>
      </c>
      <c r="H2915" s="4" t="s">
        <v>4527</v>
      </c>
    </row>
    <row r="2916" spans="1:8">
      <c r="A2916" s="50">
        <v>2912</v>
      </c>
      <c r="B2916" s="4">
        <v>2120765</v>
      </c>
      <c r="C2916" s="4" t="s">
        <v>4702</v>
      </c>
      <c r="D2916" s="42">
        <v>77</v>
      </c>
      <c r="E2916" s="43">
        <v>95.1</v>
      </c>
      <c r="F2916" s="41">
        <v>75</v>
      </c>
      <c r="G2916" s="41">
        <f t="shared" si="40"/>
        <v>87.66</v>
      </c>
      <c r="H2916" s="4" t="s">
        <v>4527</v>
      </c>
    </row>
    <row r="2917" spans="1:8">
      <c r="A2917" s="50">
        <v>2913</v>
      </c>
      <c r="B2917" s="4">
        <v>2120763</v>
      </c>
      <c r="C2917" s="4" t="s">
        <v>4703</v>
      </c>
      <c r="D2917" s="42">
        <v>100</v>
      </c>
      <c r="E2917" s="43">
        <v>82.95</v>
      </c>
      <c r="F2917" s="41">
        <v>75</v>
      </c>
      <c r="G2917" s="41">
        <f t="shared" si="40"/>
        <v>87.27000000000001</v>
      </c>
      <c r="H2917" s="4" t="s">
        <v>4527</v>
      </c>
    </row>
    <row r="2918" spans="1:8">
      <c r="A2918" s="50">
        <v>2914</v>
      </c>
      <c r="B2918" s="4">
        <v>2120740</v>
      </c>
      <c r="C2918" s="4" t="s">
        <v>4704</v>
      </c>
      <c r="D2918" s="42">
        <v>86</v>
      </c>
      <c r="E2918" s="43">
        <v>89.71</v>
      </c>
      <c r="F2918" s="41">
        <v>75</v>
      </c>
      <c r="G2918" s="41">
        <f t="shared" si="40"/>
        <v>87.125999999999991</v>
      </c>
      <c r="H2918" s="4" t="s">
        <v>4527</v>
      </c>
    </row>
    <row r="2919" spans="1:8">
      <c r="A2919" s="50">
        <v>2915</v>
      </c>
      <c r="B2919" s="4">
        <v>2120751</v>
      </c>
      <c r="C2919" s="4" t="s">
        <v>4705</v>
      </c>
      <c r="D2919" s="42">
        <v>89</v>
      </c>
      <c r="E2919" s="43">
        <v>87</v>
      </c>
      <c r="F2919" s="41">
        <v>75</v>
      </c>
      <c r="G2919" s="41">
        <f t="shared" si="40"/>
        <v>86.399999999999991</v>
      </c>
      <c r="H2919" s="4" t="s">
        <v>4527</v>
      </c>
    </row>
    <row r="2920" spans="1:8">
      <c r="A2920" s="50">
        <v>2916</v>
      </c>
      <c r="B2920" s="4">
        <v>2120750</v>
      </c>
      <c r="C2920" s="4" t="s">
        <v>4706</v>
      </c>
      <c r="D2920" s="42">
        <v>79</v>
      </c>
      <c r="E2920" s="43">
        <v>91.38</v>
      </c>
      <c r="F2920" s="41">
        <v>75</v>
      </c>
      <c r="G2920" s="41">
        <f t="shared" si="40"/>
        <v>86.027999999999992</v>
      </c>
      <c r="H2920" s="4" t="s">
        <v>4527</v>
      </c>
    </row>
    <row r="2921" spans="1:8">
      <c r="A2921" s="50">
        <v>2917</v>
      </c>
      <c r="B2921" s="4">
        <v>2120759</v>
      </c>
      <c r="C2921" s="4" t="s">
        <v>4707</v>
      </c>
      <c r="D2921" s="42">
        <v>82</v>
      </c>
      <c r="E2921" s="43">
        <v>89.48</v>
      </c>
      <c r="F2921" s="41">
        <v>75</v>
      </c>
      <c r="G2921" s="41">
        <f t="shared" si="40"/>
        <v>85.787999999999997</v>
      </c>
      <c r="H2921" s="4" t="s">
        <v>4527</v>
      </c>
    </row>
    <row r="2922" spans="1:8">
      <c r="A2922" s="50">
        <v>2918</v>
      </c>
      <c r="B2922" s="4">
        <v>1924535</v>
      </c>
      <c r="C2922" s="4" t="s">
        <v>4708</v>
      </c>
      <c r="D2922" s="42">
        <v>75</v>
      </c>
      <c r="E2922" s="43">
        <v>92.9</v>
      </c>
      <c r="F2922" s="41">
        <v>75</v>
      </c>
      <c r="G2922" s="41">
        <f t="shared" si="40"/>
        <v>85.740000000000009</v>
      </c>
      <c r="H2922" s="4" t="s">
        <v>4527</v>
      </c>
    </row>
    <row r="2923" spans="1:8">
      <c r="A2923" s="50">
        <v>2919</v>
      </c>
      <c r="B2923" s="4">
        <v>2120737</v>
      </c>
      <c r="C2923" s="4" t="s">
        <v>4709</v>
      </c>
      <c r="D2923" s="42">
        <v>91</v>
      </c>
      <c r="E2923" s="43">
        <v>82.81</v>
      </c>
      <c r="F2923" s="41">
        <v>75</v>
      </c>
      <c r="G2923" s="41">
        <f t="shared" si="40"/>
        <v>84.486000000000004</v>
      </c>
      <c r="H2923" s="4" t="s">
        <v>4527</v>
      </c>
    </row>
    <row r="2924" spans="1:8">
      <c r="A2924" s="50">
        <v>2920</v>
      </c>
      <c r="B2924" s="4">
        <v>2120770</v>
      </c>
      <c r="C2924" s="4" t="s">
        <v>4710</v>
      </c>
      <c r="D2924" s="42">
        <v>84</v>
      </c>
      <c r="E2924" s="43">
        <v>86</v>
      </c>
      <c r="F2924" s="41">
        <v>75</v>
      </c>
      <c r="G2924" s="41">
        <f t="shared" si="40"/>
        <v>84.3</v>
      </c>
      <c r="H2924" s="4" t="s">
        <v>4527</v>
      </c>
    </row>
    <row r="2925" spans="1:8">
      <c r="A2925" s="50">
        <v>2921</v>
      </c>
      <c r="B2925" s="4">
        <v>2120744</v>
      </c>
      <c r="C2925" s="4" t="s">
        <v>4711</v>
      </c>
      <c r="D2925" s="42">
        <v>82</v>
      </c>
      <c r="E2925" s="43">
        <v>86.43</v>
      </c>
      <c r="F2925" s="41">
        <v>75</v>
      </c>
      <c r="G2925" s="41">
        <f t="shared" si="40"/>
        <v>83.957999999999998</v>
      </c>
      <c r="H2925" s="4" t="s">
        <v>4527</v>
      </c>
    </row>
    <row r="2926" spans="1:8">
      <c r="A2926" s="50">
        <v>2922</v>
      </c>
      <c r="B2926" s="4">
        <v>2120757</v>
      </c>
      <c r="C2926" s="4" t="s">
        <v>4712</v>
      </c>
      <c r="D2926" s="42">
        <v>77</v>
      </c>
      <c r="E2926" s="43">
        <v>87.62</v>
      </c>
      <c r="F2926" s="41">
        <v>75</v>
      </c>
      <c r="G2926" s="41">
        <f t="shared" si="40"/>
        <v>83.171999999999997</v>
      </c>
      <c r="H2926" s="4" t="s">
        <v>4527</v>
      </c>
    </row>
    <row r="2927" spans="1:8">
      <c r="A2927" s="50">
        <v>2923</v>
      </c>
      <c r="B2927" s="4">
        <v>2120747</v>
      </c>
      <c r="C2927" s="4" t="s">
        <v>4713</v>
      </c>
      <c r="D2927" s="42">
        <v>82</v>
      </c>
      <c r="E2927" s="43">
        <v>85.1</v>
      </c>
      <c r="F2927" s="41">
        <v>75</v>
      </c>
      <c r="G2927" s="41">
        <f t="shared" si="40"/>
        <v>83.16</v>
      </c>
      <c r="H2927" s="4" t="s">
        <v>4527</v>
      </c>
    </row>
    <row r="2928" spans="1:8">
      <c r="A2928" s="50">
        <v>2924</v>
      </c>
      <c r="B2928" s="4">
        <v>2120772</v>
      </c>
      <c r="C2928" s="4" t="s">
        <v>4714</v>
      </c>
      <c r="D2928" s="42">
        <v>77</v>
      </c>
      <c r="E2928" s="43">
        <v>86.95</v>
      </c>
      <c r="F2928" s="41">
        <v>75</v>
      </c>
      <c r="G2928" s="41">
        <f t="shared" si="40"/>
        <v>82.77</v>
      </c>
      <c r="H2928" s="4" t="s">
        <v>4527</v>
      </c>
    </row>
    <row r="2929" spans="1:8">
      <c r="A2929" s="50">
        <v>2925</v>
      </c>
      <c r="B2929" s="4">
        <v>2120761</v>
      </c>
      <c r="C2929" s="4" t="s">
        <v>4715</v>
      </c>
      <c r="D2929" s="42">
        <v>84</v>
      </c>
      <c r="E2929" s="43">
        <v>83.1</v>
      </c>
      <c r="F2929" s="41">
        <v>75</v>
      </c>
      <c r="G2929" s="41">
        <f t="shared" si="40"/>
        <v>82.559999999999988</v>
      </c>
      <c r="H2929" s="4" t="s">
        <v>4527</v>
      </c>
    </row>
    <row r="2930" spans="1:8">
      <c r="A2930" s="50">
        <v>2926</v>
      </c>
      <c r="B2930" s="4">
        <v>2120776</v>
      </c>
      <c r="C2930" s="4" t="s">
        <v>4716</v>
      </c>
      <c r="D2930" s="42">
        <v>82</v>
      </c>
      <c r="E2930" s="43">
        <v>83.9</v>
      </c>
      <c r="F2930" s="41">
        <v>75</v>
      </c>
      <c r="G2930" s="41">
        <f t="shared" si="40"/>
        <v>82.44</v>
      </c>
      <c r="H2930" s="4" t="s">
        <v>4527</v>
      </c>
    </row>
    <row r="2931" spans="1:8">
      <c r="A2931" s="50">
        <v>2927</v>
      </c>
      <c r="B2931" s="4">
        <v>2120752</v>
      </c>
      <c r="C2931" s="4" t="s">
        <v>4717</v>
      </c>
      <c r="D2931" s="42">
        <v>82</v>
      </c>
      <c r="E2931" s="43">
        <v>83.52</v>
      </c>
      <c r="F2931" s="41">
        <v>75</v>
      </c>
      <c r="G2931" s="41">
        <f t="shared" si="40"/>
        <v>82.211999999999989</v>
      </c>
      <c r="H2931" s="4" t="s">
        <v>4527</v>
      </c>
    </row>
    <row r="2932" spans="1:8">
      <c r="A2932" s="50">
        <v>2928</v>
      </c>
      <c r="B2932" s="4">
        <v>2120762</v>
      </c>
      <c r="C2932" s="4" t="s">
        <v>4718</v>
      </c>
      <c r="D2932" s="42">
        <v>78</v>
      </c>
      <c r="E2932" s="43">
        <v>85</v>
      </c>
      <c r="F2932" s="41">
        <v>75</v>
      </c>
      <c r="G2932" s="41">
        <f t="shared" si="40"/>
        <v>81.900000000000006</v>
      </c>
      <c r="H2932" s="4" t="s">
        <v>4527</v>
      </c>
    </row>
    <row r="2933" spans="1:8">
      <c r="A2933" s="50">
        <v>2929</v>
      </c>
      <c r="B2933" s="4">
        <v>2120769</v>
      </c>
      <c r="C2933" s="4" t="s">
        <v>4719</v>
      </c>
      <c r="D2933" s="42">
        <v>77</v>
      </c>
      <c r="E2933" s="43">
        <v>84.14</v>
      </c>
      <c r="F2933" s="41">
        <v>75</v>
      </c>
      <c r="G2933" s="41">
        <f t="shared" si="40"/>
        <v>81.084000000000003</v>
      </c>
      <c r="H2933" s="4" t="s">
        <v>4527</v>
      </c>
    </row>
    <row r="2934" spans="1:8">
      <c r="A2934" s="50">
        <v>2930</v>
      </c>
      <c r="B2934" s="4">
        <v>2120738</v>
      </c>
      <c r="C2934" s="4" t="s">
        <v>4720</v>
      </c>
      <c r="D2934" s="42">
        <v>82</v>
      </c>
      <c r="E2934" s="43">
        <v>81.239999999999995</v>
      </c>
      <c r="F2934" s="41">
        <v>75</v>
      </c>
      <c r="G2934" s="41">
        <f t="shared" si="40"/>
        <v>80.843999999999994</v>
      </c>
      <c r="H2934" s="4" t="s">
        <v>4527</v>
      </c>
    </row>
    <row r="2935" spans="1:8">
      <c r="A2935" s="50">
        <v>2931</v>
      </c>
      <c r="B2935" s="4">
        <v>2120748</v>
      </c>
      <c r="C2935" s="4" t="s">
        <v>4721</v>
      </c>
      <c r="D2935" s="42">
        <v>75</v>
      </c>
      <c r="E2935" s="43">
        <v>83.67</v>
      </c>
      <c r="F2935" s="41">
        <v>75</v>
      </c>
      <c r="G2935" s="41">
        <f t="shared" si="40"/>
        <v>80.201999999999998</v>
      </c>
      <c r="H2935" s="4" t="s">
        <v>4527</v>
      </c>
    </row>
    <row r="2936" spans="1:8">
      <c r="A2936" s="50">
        <v>2932</v>
      </c>
      <c r="B2936" s="4">
        <v>2120760</v>
      </c>
      <c r="C2936" s="4" t="s">
        <v>4722</v>
      </c>
      <c r="D2936" s="42">
        <v>77</v>
      </c>
      <c r="E2936" s="43">
        <v>79.62</v>
      </c>
      <c r="F2936" s="41">
        <v>75</v>
      </c>
      <c r="G2936" s="41">
        <f t="shared" si="40"/>
        <v>78.372</v>
      </c>
      <c r="H2936" s="4" t="s">
        <v>4527</v>
      </c>
    </row>
    <row r="2937" spans="1:8">
      <c r="A2937" s="50">
        <v>2933</v>
      </c>
      <c r="B2937" s="4">
        <v>2120775</v>
      </c>
      <c r="C2937" s="4" t="s">
        <v>4723</v>
      </c>
      <c r="D2937" s="42">
        <v>75</v>
      </c>
      <c r="E2937" s="43">
        <v>79.569999999999993</v>
      </c>
      <c r="F2937" s="41">
        <v>75</v>
      </c>
      <c r="G2937" s="41">
        <f t="shared" si="40"/>
        <v>77.74199999999999</v>
      </c>
      <c r="H2937" s="4" t="s">
        <v>4527</v>
      </c>
    </row>
    <row r="2938" spans="1:8">
      <c r="A2938" s="50">
        <v>2934</v>
      </c>
      <c r="B2938" s="4">
        <v>2120755</v>
      </c>
      <c r="C2938" s="4" t="s">
        <v>4724</v>
      </c>
      <c r="D2938" s="42">
        <v>79</v>
      </c>
      <c r="E2938" s="43">
        <v>77.14</v>
      </c>
      <c r="F2938" s="41">
        <v>75</v>
      </c>
      <c r="G2938" s="41">
        <f t="shared" si="40"/>
        <v>77.483999999999995</v>
      </c>
      <c r="H2938" s="4" t="s">
        <v>4527</v>
      </c>
    </row>
    <row r="2939" spans="1:8">
      <c r="A2939" s="50">
        <v>2935</v>
      </c>
      <c r="B2939" s="4">
        <v>2120766</v>
      </c>
      <c r="C2939" s="4" t="s">
        <v>4725</v>
      </c>
      <c r="D2939" s="42">
        <v>87</v>
      </c>
      <c r="E2939" s="43">
        <v>72.33</v>
      </c>
      <c r="F2939" s="41">
        <v>75</v>
      </c>
      <c r="G2939" s="41">
        <f t="shared" si="40"/>
        <v>76.99799999999999</v>
      </c>
      <c r="H2939" s="4" t="s">
        <v>4527</v>
      </c>
    </row>
    <row r="2940" spans="1:8">
      <c r="A2940" s="50">
        <v>2936</v>
      </c>
      <c r="B2940" s="4">
        <v>2120741</v>
      </c>
      <c r="C2940" s="4" t="s">
        <v>4726</v>
      </c>
      <c r="D2940" s="42">
        <v>83</v>
      </c>
      <c r="E2940" s="43">
        <v>70.430000000000007</v>
      </c>
      <c r="F2940" s="41">
        <v>75</v>
      </c>
      <c r="G2940" s="41">
        <f t="shared" si="40"/>
        <v>74.658000000000001</v>
      </c>
      <c r="H2940" s="4" t="s">
        <v>4527</v>
      </c>
    </row>
    <row r="2941" spans="1:8">
      <c r="A2941" s="50">
        <v>2937</v>
      </c>
      <c r="B2941" s="4">
        <v>2120749</v>
      </c>
      <c r="C2941" s="4" t="s">
        <v>4727</v>
      </c>
      <c r="D2941" s="42">
        <v>82</v>
      </c>
      <c r="E2941" s="43">
        <v>65.52</v>
      </c>
      <c r="F2941" s="41">
        <v>75</v>
      </c>
      <c r="G2941" s="41">
        <f t="shared" si="40"/>
        <v>71.411999999999992</v>
      </c>
      <c r="H2941" s="4" t="s">
        <v>4527</v>
      </c>
    </row>
    <row r="2942" spans="1:8">
      <c r="A2942" s="50">
        <v>2938</v>
      </c>
      <c r="B2942" s="4">
        <v>1921232</v>
      </c>
      <c r="C2942" s="4" t="s">
        <v>4728</v>
      </c>
      <c r="D2942" s="42">
        <v>75</v>
      </c>
      <c r="E2942" s="43">
        <v>66.95</v>
      </c>
      <c r="F2942" s="41">
        <v>75</v>
      </c>
      <c r="G2942" s="41">
        <f t="shared" si="40"/>
        <v>70.17</v>
      </c>
      <c r="H2942" s="4" t="s">
        <v>4527</v>
      </c>
    </row>
    <row r="2943" spans="1:8">
      <c r="A2943" s="50">
        <v>2939</v>
      </c>
      <c r="B2943" s="4">
        <v>2120739</v>
      </c>
      <c r="C2943" s="4" t="s">
        <v>4729</v>
      </c>
      <c r="D2943" s="42">
        <v>70</v>
      </c>
      <c r="E2943" s="43">
        <v>62.33</v>
      </c>
      <c r="F2943" s="41">
        <v>75</v>
      </c>
      <c r="G2943" s="41">
        <f t="shared" si="40"/>
        <v>65.897999999999996</v>
      </c>
      <c r="H2943" s="4" t="s">
        <v>4527</v>
      </c>
    </row>
    <row r="2944" spans="1:8">
      <c r="A2944" s="50">
        <v>2940</v>
      </c>
      <c r="B2944" s="4">
        <v>2121126</v>
      </c>
      <c r="C2944" s="4" t="s">
        <v>4730</v>
      </c>
      <c r="D2944" s="41">
        <v>74</v>
      </c>
      <c r="E2944" s="41">
        <v>75.849999999999994</v>
      </c>
      <c r="F2944" s="41">
        <v>75</v>
      </c>
      <c r="G2944" s="41">
        <v>75.025000000000006</v>
      </c>
      <c r="H2944" s="4" t="s">
        <v>4527</v>
      </c>
    </row>
    <row r="2945" spans="1:8">
      <c r="A2945" s="50">
        <v>2941</v>
      </c>
      <c r="B2945" s="4">
        <v>2121127</v>
      </c>
      <c r="C2945" s="4" t="s">
        <v>4731</v>
      </c>
      <c r="D2945" s="41">
        <v>71.5</v>
      </c>
      <c r="E2945" s="41">
        <v>80.25</v>
      </c>
      <c r="F2945" s="41">
        <v>75</v>
      </c>
      <c r="G2945" s="41">
        <v>76.224999999999994</v>
      </c>
      <c r="H2945" s="4" t="s">
        <v>4527</v>
      </c>
    </row>
    <row r="2946" spans="1:8">
      <c r="A2946" s="50">
        <v>2942</v>
      </c>
      <c r="B2946" s="4">
        <v>2121128</v>
      </c>
      <c r="C2946" s="4" t="s">
        <v>4732</v>
      </c>
      <c r="D2946" s="41">
        <v>74</v>
      </c>
      <c r="E2946" s="41">
        <v>94.9</v>
      </c>
      <c r="F2946" s="41">
        <v>75</v>
      </c>
      <c r="G2946" s="41">
        <v>84.55</v>
      </c>
      <c r="H2946" s="4" t="s">
        <v>4527</v>
      </c>
    </row>
    <row r="2947" spans="1:8">
      <c r="A2947" s="50">
        <v>2943</v>
      </c>
      <c r="B2947" s="4">
        <v>2121129</v>
      </c>
      <c r="C2947" s="4" t="s">
        <v>4733</v>
      </c>
      <c r="D2947" s="41">
        <v>73</v>
      </c>
      <c r="E2947" s="41">
        <v>88.55</v>
      </c>
      <c r="F2947" s="41">
        <v>75</v>
      </c>
      <c r="G2947" s="41">
        <v>80.974999999999994</v>
      </c>
      <c r="H2947" s="4" t="s">
        <v>4527</v>
      </c>
    </row>
    <row r="2948" spans="1:8">
      <c r="A2948" s="50">
        <v>2944</v>
      </c>
      <c r="B2948" s="4">
        <v>2121130</v>
      </c>
      <c r="C2948" s="4" t="s">
        <v>4734</v>
      </c>
      <c r="D2948" s="41">
        <v>81</v>
      </c>
      <c r="E2948" s="41">
        <v>86.75</v>
      </c>
      <c r="F2948" s="41">
        <v>75</v>
      </c>
      <c r="G2948" s="41">
        <v>83.275000000000006</v>
      </c>
      <c r="H2948" s="4" t="s">
        <v>4527</v>
      </c>
    </row>
    <row r="2949" spans="1:8">
      <c r="A2949" s="50">
        <v>2945</v>
      </c>
      <c r="B2949" s="4">
        <v>2121131</v>
      </c>
      <c r="C2949" s="4" t="s">
        <v>4735</v>
      </c>
      <c r="D2949" s="41">
        <v>72.5</v>
      </c>
      <c r="E2949" s="41">
        <v>76.5</v>
      </c>
      <c r="F2949" s="41">
        <v>75</v>
      </c>
      <c r="G2949" s="41">
        <v>74.75</v>
      </c>
      <c r="H2949" s="4" t="s">
        <v>4527</v>
      </c>
    </row>
    <row r="2950" spans="1:8">
      <c r="A2950" s="50">
        <v>2946</v>
      </c>
      <c r="B2950" s="4">
        <v>2121132</v>
      </c>
      <c r="C2950" s="4" t="s">
        <v>4736</v>
      </c>
      <c r="D2950" s="41">
        <v>79</v>
      </c>
      <c r="E2950" s="41">
        <v>85.9</v>
      </c>
      <c r="F2950" s="41">
        <v>75</v>
      </c>
      <c r="G2950" s="41">
        <v>82.05</v>
      </c>
      <c r="H2950" s="4" t="s">
        <v>4527</v>
      </c>
    </row>
    <row r="2951" spans="1:8">
      <c r="A2951" s="50">
        <v>2947</v>
      </c>
      <c r="B2951" s="4">
        <v>2121133</v>
      </c>
      <c r="C2951" s="4" t="s">
        <v>4737</v>
      </c>
      <c r="D2951" s="41">
        <v>73.5</v>
      </c>
      <c r="E2951" s="41">
        <v>88.5</v>
      </c>
      <c r="F2951" s="41">
        <v>75</v>
      </c>
      <c r="G2951" s="41">
        <v>81.150000000000006</v>
      </c>
      <c r="H2951" s="4" t="s">
        <v>4527</v>
      </c>
    </row>
    <row r="2952" spans="1:8">
      <c r="A2952" s="50">
        <v>2948</v>
      </c>
      <c r="B2952" s="4">
        <v>2121134</v>
      </c>
      <c r="C2952" s="4" t="s">
        <v>4738</v>
      </c>
      <c r="D2952" s="41">
        <v>72</v>
      </c>
      <c r="E2952" s="41">
        <v>83.25</v>
      </c>
      <c r="F2952" s="41">
        <v>75</v>
      </c>
      <c r="G2952" s="41">
        <v>77.924999999999997</v>
      </c>
      <c r="H2952" s="4" t="s">
        <v>4527</v>
      </c>
    </row>
    <row r="2953" spans="1:8">
      <c r="A2953" s="50">
        <v>2949</v>
      </c>
      <c r="B2953" s="4">
        <v>2121135</v>
      </c>
      <c r="C2953" s="4" t="s">
        <v>4739</v>
      </c>
      <c r="D2953" s="41">
        <v>78</v>
      </c>
      <c r="E2953" s="41">
        <v>80.45</v>
      </c>
      <c r="F2953" s="41">
        <v>75</v>
      </c>
      <c r="G2953" s="41">
        <v>78.924999999999997</v>
      </c>
      <c r="H2953" s="4" t="s">
        <v>4527</v>
      </c>
    </row>
    <row r="2954" spans="1:8">
      <c r="A2954" s="50">
        <v>2950</v>
      </c>
      <c r="B2954" s="4">
        <v>2121136</v>
      </c>
      <c r="C2954" s="4" t="s">
        <v>4740</v>
      </c>
      <c r="D2954" s="41">
        <v>71</v>
      </c>
      <c r="E2954" s="41">
        <v>77.95</v>
      </c>
      <c r="F2954" s="41">
        <v>75</v>
      </c>
      <c r="G2954" s="41">
        <v>74.875</v>
      </c>
      <c r="H2954" s="4" t="s">
        <v>4527</v>
      </c>
    </row>
    <row r="2955" spans="1:8">
      <c r="A2955" s="50">
        <v>2951</v>
      </c>
      <c r="B2955" s="4">
        <v>2121137</v>
      </c>
      <c r="C2955" s="4" t="s">
        <v>4741</v>
      </c>
      <c r="D2955" s="41">
        <v>71</v>
      </c>
      <c r="E2955" s="41">
        <v>79.900000000000006</v>
      </c>
      <c r="F2955" s="41">
        <v>75</v>
      </c>
      <c r="G2955" s="41">
        <v>75.849999999999994</v>
      </c>
      <c r="H2955" s="4" t="s">
        <v>4527</v>
      </c>
    </row>
    <row r="2956" spans="1:8">
      <c r="A2956" s="50">
        <v>2952</v>
      </c>
      <c r="B2956" s="4">
        <v>2121138</v>
      </c>
      <c r="C2956" s="4" t="s">
        <v>4742</v>
      </c>
      <c r="D2956" s="41">
        <v>77</v>
      </c>
      <c r="E2956" s="41">
        <v>92.4</v>
      </c>
      <c r="F2956" s="41">
        <v>75</v>
      </c>
      <c r="G2956" s="41">
        <v>84.5</v>
      </c>
      <c r="H2956" s="4" t="s">
        <v>4527</v>
      </c>
    </row>
    <row r="2957" spans="1:8">
      <c r="A2957" s="50">
        <v>2953</v>
      </c>
      <c r="B2957" s="4">
        <v>2121139</v>
      </c>
      <c r="C2957" s="4" t="s">
        <v>4743</v>
      </c>
      <c r="D2957" s="41">
        <v>84</v>
      </c>
      <c r="E2957" s="41">
        <v>90.7</v>
      </c>
      <c r="F2957" s="41">
        <v>75</v>
      </c>
      <c r="G2957" s="41">
        <v>86.45</v>
      </c>
      <c r="H2957" s="4" t="s">
        <v>4527</v>
      </c>
    </row>
    <row r="2958" spans="1:8">
      <c r="A2958" s="50">
        <v>2954</v>
      </c>
      <c r="B2958" s="4">
        <v>2121140</v>
      </c>
      <c r="C2958" s="4" t="s">
        <v>4744</v>
      </c>
      <c r="D2958" s="41">
        <v>77</v>
      </c>
      <c r="E2958" s="41">
        <v>85.5</v>
      </c>
      <c r="F2958" s="41">
        <v>75</v>
      </c>
      <c r="G2958" s="41">
        <v>81.05</v>
      </c>
      <c r="H2958" s="4" t="s">
        <v>4527</v>
      </c>
    </row>
    <row r="2959" spans="1:8">
      <c r="A2959" s="50">
        <v>2955</v>
      </c>
      <c r="B2959" s="4">
        <v>2121141</v>
      </c>
      <c r="C2959" s="4" t="s">
        <v>4745</v>
      </c>
      <c r="D2959" s="41">
        <v>72</v>
      </c>
      <c r="E2959" s="41">
        <v>78.900000000000006</v>
      </c>
      <c r="F2959" s="41">
        <v>75</v>
      </c>
      <c r="G2959" s="41">
        <v>75.75</v>
      </c>
      <c r="H2959" s="4" t="s">
        <v>4527</v>
      </c>
    </row>
    <row r="2960" spans="1:8">
      <c r="A2960" s="50">
        <v>2956</v>
      </c>
      <c r="B2960" s="4">
        <v>2121142</v>
      </c>
      <c r="C2960" s="4" t="s">
        <v>4746</v>
      </c>
      <c r="D2960" s="41">
        <v>80</v>
      </c>
      <c r="E2960" s="41">
        <v>79.45</v>
      </c>
      <c r="F2960" s="41">
        <v>75</v>
      </c>
      <c r="G2960" s="41">
        <v>79.224999999999994</v>
      </c>
      <c r="H2960" s="4" t="s">
        <v>4527</v>
      </c>
    </row>
    <row r="2961" spans="1:8">
      <c r="A2961" s="50">
        <v>2957</v>
      </c>
      <c r="B2961" s="4">
        <v>2121144</v>
      </c>
      <c r="C2961" s="4" t="s">
        <v>4747</v>
      </c>
      <c r="D2961" s="41">
        <v>86</v>
      </c>
      <c r="E2961" s="41">
        <v>83.65</v>
      </c>
      <c r="F2961" s="41">
        <v>75</v>
      </c>
      <c r="G2961" s="41">
        <v>83.724999999999994</v>
      </c>
      <c r="H2961" s="4" t="s">
        <v>4527</v>
      </c>
    </row>
    <row r="2962" spans="1:8">
      <c r="A2962" s="50">
        <v>2958</v>
      </c>
      <c r="B2962" s="4">
        <v>2121145</v>
      </c>
      <c r="C2962" s="4" t="s">
        <v>4748</v>
      </c>
      <c r="D2962" s="41">
        <v>78.5</v>
      </c>
      <c r="E2962" s="41">
        <v>80.75</v>
      </c>
      <c r="F2962" s="41">
        <v>75</v>
      </c>
      <c r="G2962" s="41">
        <v>79.275000000000006</v>
      </c>
      <c r="H2962" s="4" t="s">
        <v>4527</v>
      </c>
    </row>
    <row r="2963" spans="1:8">
      <c r="A2963" s="50">
        <v>2959</v>
      </c>
      <c r="B2963" s="4">
        <v>2121146</v>
      </c>
      <c r="C2963" s="4" t="s">
        <v>4749</v>
      </c>
      <c r="D2963" s="41">
        <v>100</v>
      </c>
      <c r="E2963" s="41">
        <v>97.2</v>
      </c>
      <c r="F2963" s="41">
        <v>75</v>
      </c>
      <c r="G2963" s="41">
        <v>96.1</v>
      </c>
      <c r="H2963" s="4" t="s">
        <v>4527</v>
      </c>
    </row>
    <row r="2964" spans="1:8">
      <c r="A2964" s="50">
        <v>2960</v>
      </c>
      <c r="B2964" s="4">
        <v>2121147</v>
      </c>
      <c r="C2964" s="4" t="s">
        <v>4750</v>
      </c>
      <c r="D2964" s="41">
        <v>77</v>
      </c>
      <c r="E2964" s="41">
        <v>89.55</v>
      </c>
      <c r="F2964" s="41">
        <v>75</v>
      </c>
      <c r="G2964" s="41">
        <v>83.075000000000003</v>
      </c>
      <c r="H2964" s="4" t="s">
        <v>4527</v>
      </c>
    </row>
    <row r="2965" spans="1:8">
      <c r="A2965" s="50">
        <v>2961</v>
      </c>
      <c r="B2965" s="4">
        <v>2121148</v>
      </c>
      <c r="C2965" s="4" t="s">
        <v>4751</v>
      </c>
      <c r="D2965" s="41">
        <v>73</v>
      </c>
      <c r="E2965" s="41">
        <v>82.25</v>
      </c>
      <c r="F2965" s="41">
        <v>75</v>
      </c>
      <c r="G2965" s="41">
        <v>77.825000000000003</v>
      </c>
      <c r="H2965" s="4" t="s">
        <v>4527</v>
      </c>
    </row>
    <row r="2966" spans="1:8">
      <c r="A2966" s="50">
        <v>2962</v>
      </c>
      <c r="B2966" s="4">
        <v>2121149</v>
      </c>
      <c r="C2966" s="4" t="s">
        <v>4752</v>
      </c>
      <c r="D2966" s="41">
        <v>73</v>
      </c>
      <c r="E2966" s="41">
        <v>76.900000000000006</v>
      </c>
      <c r="F2966" s="41">
        <v>75</v>
      </c>
      <c r="G2966" s="41">
        <v>75.150000000000006</v>
      </c>
      <c r="H2966" s="4" t="s">
        <v>4527</v>
      </c>
    </row>
    <row r="2967" spans="1:8">
      <c r="A2967" s="50">
        <v>2963</v>
      </c>
      <c r="B2967" s="4">
        <v>2121150</v>
      </c>
      <c r="C2967" s="4" t="s">
        <v>4753</v>
      </c>
      <c r="D2967" s="41">
        <v>70.5</v>
      </c>
      <c r="E2967" s="41">
        <v>79.7</v>
      </c>
      <c r="F2967" s="41">
        <v>75</v>
      </c>
      <c r="G2967" s="41">
        <v>75.55</v>
      </c>
      <c r="H2967" s="4" t="s">
        <v>4527</v>
      </c>
    </row>
    <row r="2968" spans="1:8">
      <c r="A2968" s="50">
        <v>2964</v>
      </c>
      <c r="B2968" s="4">
        <v>2121151</v>
      </c>
      <c r="C2968" s="4" t="s">
        <v>4754</v>
      </c>
      <c r="D2968" s="41">
        <v>92.5</v>
      </c>
      <c r="E2968" s="41">
        <v>100</v>
      </c>
      <c r="F2968" s="41">
        <v>75</v>
      </c>
      <c r="G2968" s="41">
        <v>94.5</v>
      </c>
      <c r="H2968" s="4" t="s">
        <v>4527</v>
      </c>
    </row>
    <row r="2969" spans="1:8">
      <c r="A2969" s="50">
        <v>2965</v>
      </c>
      <c r="B2969" s="4">
        <v>2121152</v>
      </c>
      <c r="C2969" s="4" t="s">
        <v>4755</v>
      </c>
      <c r="D2969" s="41">
        <v>72</v>
      </c>
      <c r="E2969" s="41">
        <v>77.3</v>
      </c>
      <c r="F2969" s="41">
        <v>75</v>
      </c>
      <c r="G2969" s="41">
        <v>74.95</v>
      </c>
      <c r="H2969" s="4" t="s">
        <v>4527</v>
      </c>
    </row>
    <row r="2970" spans="1:8">
      <c r="A2970" s="50">
        <v>2966</v>
      </c>
      <c r="B2970" s="4">
        <v>2121153</v>
      </c>
      <c r="C2970" s="4" t="s">
        <v>4756</v>
      </c>
      <c r="D2970" s="41">
        <v>70</v>
      </c>
      <c r="E2970" s="41">
        <v>69.150000000000006</v>
      </c>
      <c r="F2970" s="41">
        <v>75</v>
      </c>
      <c r="G2970" s="41">
        <v>70.075000000000003</v>
      </c>
      <c r="H2970" s="4" t="s">
        <v>4527</v>
      </c>
    </row>
    <row r="2971" spans="1:8">
      <c r="A2971" s="50">
        <v>2967</v>
      </c>
      <c r="B2971" s="4">
        <v>2121154</v>
      </c>
      <c r="C2971" s="4" t="s">
        <v>4757</v>
      </c>
      <c r="D2971" s="41">
        <v>72.5</v>
      </c>
      <c r="E2971" s="41">
        <v>81.3</v>
      </c>
      <c r="F2971" s="41">
        <v>75</v>
      </c>
      <c r="G2971" s="41">
        <v>77.150000000000006</v>
      </c>
      <c r="H2971" s="4" t="s">
        <v>4527</v>
      </c>
    </row>
    <row r="2972" spans="1:8">
      <c r="A2972" s="50">
        <v>2968</v>
      </c>
      <c r="B2972" s="4">
        <v>2121155</v>
      </c>
      <c r="C2972" s="4" t="s">
        <v>4758</v>
      </c>
      <c r="D2972" s="41">
        <v>71</v>
      </c>
      <c r="E2972" s="41">
        <v>75.150000000000006</v>
      </c>
      <c r="F2972" s="41">
        <v>75</v>
      </c>
      <c r="G2972" s="41">
        <v>73.474999999999994</v>
      </c>
      <c r="H2972" s="4" t="s">
        <v>4527</v>
      </c>
    </row>
    <row r="2973" spans="1:8">
      <c r="A2973" s="50">
        <v>2969</v>
      </c>
      <c r="B2973" s="4">
        <v>2121156</v>
      </c>
      <c r="C2973" s="4" t="s">
        <v>4759</v>
      </c>
      <c r="D2973" s="41">
        <v>77</v>
      </c>
      <c r="E2973" s="41">
        <v>83.75</v>
      </c>
      <c r="F2973" s="41">
        <v>75</v>
      </c>
      <c r="G2973" s="41">
        <v>80.174999999999997</v>
      </c>
      <c r="H2973" s="4" t="s">
        <v>4527</v>
      </c>
    </row>
    <row r="2974" spans="1:8">
      <c r="A2974" s="50">
        <v>2970</v>
      </c>
      <c r="B2974" s="4">
        <v>2121157</v>
      </c>
      <c r="C2974" s="4" t="s">
        <v>4760</v>
      </c>
      <c r="D2974" s="41">
        <v>74</v>
      </c>
      <c r="E2974" s="41">
        <v>100</v>
      </c>
      <c r="F2974" s="41">
        <v>75</v>
      </c>
      <c r="G2974" s="41">
        <v>87.125</v>
      </c>
      <c r="H2974" s="4" t="s">
        <v>4527</v>
      </c>
    </row>
    <row r="2975" spans="1:8">
      <c r="A2975" s="50">
        <v>2971</v>
      </c>
      <c r="B2975" s="4">
        <v>2121158</v>
      </c>
      <c r="C2975" s="4" t="s">
        <v>4761</v>
      </c>
      <c r="D2975" s="41">
        <v>80.5</v>
      </c>
      <c r="E2975" s="41">
        <v>93.3</v>
      </c>
      <c r="F2975" s="41">
        <v>75</v>
      </c>
      <c r="G2975" s="41">
        <v>86.35</v>
      </c>
      <c r="H2975" s="4" t="s">
        <v>4527</v>
      </c>
    </row>
    <row r="2976" spans="1:8">
      <c r="A2976" s="50">
        <v>2972</v>
      </c>
      <c r="B2976" s="4">
        <v>2121159</v>
      </c>
      <c r="C2976" s="4" t="s">
        <v>4762</v>
      </c>
      <c r="D2976" s="41">
        <v>78</v>
      </c>
      <c r="E2976" s="41">
        <v>64.75</v>
      </c>
      <c r="F2976" s="41">
        <v>75</v>
      </c>
      <c r="G2976" s="41">
        <v>71.075000000000003</v>
      </c>
      <c r="H2976" s="4" t="s">
        <v>4527</v>
      </c>
    </row>
    <row r="2977" spans="1:8">
      <c r="A2977" s="50">
        <v>2973</v>
      </c>
      <c r="B2977" s="4">
        <v>2121160</v>
      </c>
      <c r="C2977" s="4" t="s">
        <v>4763</v>
      </c>
      <c r="D2977" s="41">
        <v>91</v>
      </c>
      <c r="E2977" s="41">
        <v>79.3</v>
      </c>
      <c r="F2977" s="41">
        <v>75</v>
      </c>
      <c r="G2977" s="41">
        <v>83.55</v>
      </c>
      <c r="H2977" s="4" t="s">
        <v>4527</v>
      </c>
    </row>
    <row r="2978" spans="1:8">
      <c r="A2978" s="50">
        <v>2974</v>
      </c>
      <c r="B2978" s="4">
        <v>2121161</v>
      </c>
      <c r="C2978" s="4" t="s">
        <v>4764</v>
      </c>
      <c r="D2978" s="41">
        <v>67.5</v>
      </c>
      <c r="E2978" s="41">
        <v>73.2</v>
      </c>
      <c r="F2978" s="41">
        <v>75</v>
      </c>
      <c r="G2978" s="41">
        <v>71.099999999999994</v>
      </c>
      <c r="H2978" s="4" t="s">
        <v>4527</v>
      </c>
    </row>
    <row r="2979" spans="1:8">
      <c r="A2979" s="50">
        <v>2975</v>
      </c>
      <c r="B2979" s="4">
        <v>2121162</v>
      </c>
      <c r="C2979" s="4" t="s">
        <v>4765</v>
      </c>
      <c r="D2979" s="41">
        <v>80</v>
      </c>
      <c r="E2979" s="41">
        <v>78.45</v>
      </c>
      <c r="F2979" s="41">
        <v>75</v>
      </c>
      <c r="G2979" s="41">
        <v>78.724999999999994</v>
      </c>
      <c r="H2979" s="4" t="s">
        <v>4527</v>
      </c>
    </row>
    <row r="2980" spans="1:8">
      <c r="A2980" s="50">
        <v>2976</v>
      </c>
      <c r="B2980" s="4">
        <v>2121163</v>
      </c>
      <c r="C2980" s="4" t="s">
        <v>4766</v>
      </c>
      <c r="D2980" s="41">
        <v>70</v>
      </c>
      <c r="E2980" s="41">
        <v>74.900000000000006</v>
      </c>
      <c r="F2980" s="41">
        <v>75</v>
      </c>
      <c r="G2980" s="41">
        <v>72.95</v>
      </c>
      <c r="H2980" s="4" t="s">
        <v>4527</v>
      </c>
    </row>
    <row r="2981" spans="1:8">
      <c r="A2981" s="50">
        <v>2977</v>
      </c>
      <c r="B2981" s="4">
        <v>2121164</v>
      </c>
      <c r="C2981" s="4" t="s">
        <v>4767</v>
      </c>
      <c r="D2981" s="41">
        <v>74</v>
      </c>
      <c r="E2981" s="41">
        <v>100</v>
      </c>
      <c r="F2981" s="41">
        <v>75</v>
      </c>
      <c r="G2981" s="41">
        <v>87.1</v>
      </c>
      <c r="H2981" s="4" t="s">
        <v>4527</v>
      </c>
    </row>
    <row r="2982" spans="1:8">
      <c r="A2982" s="50">
        <v>2978</v>
      </c>
      <c r="B2982" s="4">
        <v>2121165</v>
      </c>
      <c r="C2982" s="4" t="s">
        <v>4768</v>
      </c>
      <c r="D2982" s="41">
        <v>72</v>
      </c>
      <c r="E2982" s="41">
        <v>73.7</v>
      </c>
      <c r="F2982" s="41">
        <v>75</v>
      </c>
      <c r="G2982" s="41">
        <v>73.150000000000006</v>
      </c>
      <c r="H2982" s="4" t="s">
        <v>4527</v>
      </c>
    </row>
    <row r="2983" spans="1:8">
      <c r="A2983" s="50">
        <v>2979</v>
      </c>
      <c r="B2983" s="4">
        <v>2121166</v>
      </c>
      <c r="C2983" s="4" t="s">
        <v>4769</v>
      </c>
      <c r="D2983" s="41">
        <v>73</v>
      </c>
      <c r="E2983" s="41">
        <v>79.099999999999994</v>
      </c>
      <c r="F2983" s="41">
        <v>75</v>
      </c>
      <c r="G2983" s="41">
        <v>76.25</v>
      </c>
      <c r="H2983" s="4" t="s">
        <v>4527</v>
      </c>
    </row>
    <row r="2984" spans="1:8">
      <c r="A2984" s="50">
        <v>2980</v>
      </c>
      <c r="B2984" s="4">
        <v>2121167</v>
      </c>
      <c r="C2984" s="4" t="s">
        <v>4770</v>
      </c>
      <c r="D2984" s="41">
        <v>72</v>
      </c>
      <c r="E2984" s="41">
        <v>88.45</v>
      </c>
      <c r="F2984" s="41">
        <v>75</v>
      </c>
      <c r="G2984" s="41">
        <v>80.525000000000006</v>
      </c>
      <c r="H2984" s="4" t="s">
        <v>4527</v>
      </c>
    </row>
    <row r="2985" spans="1:8">
      <c r="A2985" s="50">
        <v>2981</v>
      </c>
      <c r="B2985" s="4">
        <v>2121168</v>
      </c>
      <c r="C2985" s="4" t="s">
        <v>4771</v>
      </c>
      <c r="D2985" s="41">
        <v>100</v>
      </c>
      <c r="E2985" s="41">
        <v>100</v>
      </c>
      <c r="F2985" s="41">
        <v>75</v>
      </c>
      <c r="G2985" s="41">
        <v>97.5</v>
      </c>
      <c r="H2985" s="4" t="s">
        <v>4527</v>
      </c>
    </row>
    <row r="2986" spans="1:8">
      <c r="A2986" s="50">
        <v>2982</v>
      </c>
      <c r="B2986" s="4">
        <v>2121169</v>
      </c>
      <c r="C2986" s="4" t="s">
        <v>4772</v>
      </c>
      <c r="D2986" s="41">
        <v>100</v>
      </c>
      <c r="E2986" s="41">
        <v>97.45</v>
      </c>
      <c r="F2986" s="41">
        <v>75</v>
      </c>
      <c r="G2986" s="41">
        <v>96.224999999999994</v>
      </c>
      <c r="H2986" s="4" t="s">
        <v>4527</v>
      </c>
    </row>
    <row r="2987" spans="1:8">
      <c r="A2987" s="50">
        <v>2983</v>
      </c>
      <c r="B2987" s="4">
        <v>2121170</v>
      </c>
      <c r="C2987" s="4" t="s">
        <v>4773</v>
      </c>
      <c r="D2987" s="41">
        <v>97</v>
      </c>
      <c r="E2987" s="41">
        <v>100</v>
      </c>
      <c r="F2987" s="41">
        <v>75</v>
      </c>
      <c r="G2987" s="41">
        <v>96.3</v>
      </c>
      <c r="H2987" s="4" t="s">
        <v>4527</v>
      </c>
    </row>
    <row r="2988" spans="1:8">
      <c r="A2988" s="50">
        <v>2984</v>
      </c>
      <c r="B2988" s="4">
        <v>2128007</v>
      </c>
      <c r="C2988" s="4" t="s">
        <v>4774</v>
      </c>
      <c r="D2988" s="41">
        <v>49</v>
      </c>
      <c r="E2988" s="41">
        <v>0</v>
      </c>
      <c r="F2988" s="41">
        <v>75</v>
      </c>
      <c r="G2988" s="41">
        <v>27.1</v>
      </c>
      <c r="H2988" s="4" t="s">
        <v>4527</v>
      </c>
    </row>
    <row r="2989" spans="1:8">
      <c r="A2989" s="50">
        <v>2985</v>
      </c>
      <c r="B2989" s="4">
        <v>1922994</v>
      </c>
      <c r="C2989" s="4" t="s">
        <v>4775</v>
      </c>
      <c r="D2989" s="41">
        <v>84</v>
      </c>
      <c r="E2989" s="41">
        <v>81.400000000000006</v>
      </c>
      <c r="F2989" s="41">
        <v>75</v>
      </c>
      <c r="G2989" s="41">
        <v>81.8</v>
      </c>
      <c r="H2989" s="4" t="s">
        <v>4527</v>
      </c>
    </row>
    <row r="2990" spans="1:8">
      <c r="A2990" s="50">
        <v>2986</v>
      </c>
      <c r="B2990" s="4">
        <v>1920077</v>
      </c>
      <c r="C2990" s="4" t="s">
        <v>3781</v>
      </c>
      <c r="D2990" s="41">
        <v>100</v>
      </c>
      <c r="E2990" s="41">
        <v>94.55</v>
      </c>
      <c r="F2990" s="41">
        <v>75</v>
      </c>
      <c r="G2990" s="41">
        <v>94.775000000000006</v>
      </c>
      <c r="H2990" s="4" t="s">
        <v>4527</v>
      </c>
    </row>
    <row r="2991" spans="1:8">
      <c r="A2991" s="50">
        <v>2987</v>
      </c>
      <c r="B2991" s="4">
        <v>2121307</v>
      </c>
      <c r="C2991" s="4" t="s">
        <v>4776</v>
      </c>
      <c r="D2991" s="41">
        <v>70</v>
      </c>
      <c r="E2991" s="41">
        <v>69</v>
      </c>
      <c r="F2991" s="41">
        <v>75</v>
      </c>
      <c r="G2991" s="41">
        <v>70</v>
      </c>
      <c r="H2991" s="4" t="s">
        <v>4527</v>
      </c>
    </row>
    <row r="2992" spans="1:8" ht="15.75">
      <c r="A2992" s="50">
        <v>2988</v>
      </c>
      <c r="B2992" s="44">
        <v>2010981</v>
      </c>
      <c r="C2992" s="44" t="s">
        <v>4777</v>
      </c>
      <c r="D2992" s="45">
        <v>57</v>
      </c>
      <c r="E2992" s="45">
        <v>77.601587301587301</v>
      </c>
      <c r="F2992" s="21">
        <v>75</v>
      </c>
      <c r="G2992" s="21">
        <f t="shared" ref="G2992:G3044" si="41">0.3*D2992+0.6*E2992+0.1*F2992</f>
        <v>71.160952380952381</v>
      </c>
      <c r="H2992" s="4" t="s">
        <v>4778</v>
      </c>
    </row>
    <row r="2993" spans="1:8" ht="15.75">
      <c r="A2993" s="50">
        <v>2989</v>
      </c>
      <c r="B2993" s="44">
        <v>2310697</v>
      </c>
      <c r="C2993" s="44" t="s">
        <v>4779</v>
      </c>
      <c r="D2993" s="45">
        <v>76.5</v>
      </c>
      <c r="E2993" s="45">
        <v>72.571428571428598</v>
      </c>
      <c r="F2993" s="21">
        <v>75</v>
      </c>
      <c r="G2993" s="21">
        <f t="shared" si="41"/>
        <v>73.992857142857162</v>
      </c>
      <c r="H2993" s="4" t="s">
        <v>4778</v>
      </c>
    </row>
    <row r="2994" spans="1:8" ht="15.75">
      <c r="A2994" s="50">
        <v>2990</v>
      </c>
      <c r="B2994" s="44">
        <v>2310698</v>
      </c>
      <c r="C2994" s="44" t="s">
        <v>4780</v>
      </c>
      <c r="D2994" s="45">
        <v>89</v>
      </c>
      <c r="E2994" s="21">
        <v>84.6</v>
      </c>
      <c r="F2994" s="21">
        <v>75</v>
      </c>
      <c r="G2994" s="21">
        <f t="shared" si="41"/>
        <v>84.96</v>
      </c>
      <c r="H2994" s="4" t="s">
        <v>4778</v>
      </c>
    </row>
    <row r="2995" spans="1:8" ht="15.75">
      <c r="A2995" s="50">
        <v>2991</v>
      </c>
      <c r="B2995" s="44">
        <v>2310699</v>
      </c>
      <c r="C2995" s="44" t="s">
        <v>4781</v>
      </c>
      <c r="D2995" s="45">
        <v>97.5</v>
      </c>
      <c r="E2995" s="45">
        <v>100</v>
      </c>
      <c r="F2995" s="21">
        <v>75</v>
      </c>
      <c r="G2995" s="21">
        <f t="shared" si="41"/>
        <v>96.75</v>
      </c>
      <c r="H2995" s="4" t="s">
        <v>4778</v>
      </c>
    </row>
    <row r="2996" spans="1:8" ht="15.75">
      <c r="A2996" s="50">
        <v>2992</v>
      </c>
      <c r="B2996" s="44">
        <v>2310700</v>
      </c>
      <c r="C2996" s="44" t="s">
        <v>4782</v>
      </c>
      <c r="D2996" s="45">
        <v>100</v>
      </c>
      <c r="E2996" s="45">
        <v>81.935483870967701</v>
      </c>
      <c r="F2996" s="21">
        <v>75</v>
      </c>
      <c r="G2996" s="21">
        <f t="shared" si="41"/>
        <v>86.661290322580612</v>
      </c>
      <c r="H2996" s="4" t="s">
        <v>4778</v>
      </c>
    </row>
    <row r="2997" spans="1:8" ht="15.75">
      <c r="A2997" s="50">
        <v>2993</v>
      </c>
      <c r="B2997" s="44">
        <v>2310701</v>
      </c>
      <c r="C2997" s="44" t="s">
        <v>4783</v>
      </c>
      <c r="D2997" s="45">
        <v>88</v>
      </c>
      <c r="E2997" s="21">
        <v>100</v>
      </c>
      <c r="F2997" s="21">
        <v>75</v>
      </c>
      <c r="G2997" s="21">
        <f t="shared" si="41"/>
        <v>93.9</v>
      </c>
      <c r="H2997" s="4" t="s">
        <v>4778</v>
      </c>
    </row>
    <row r="2998" spans="1:8" ht="15.75">
      <c r="A2998" s="50">
        <v>2994</v>
      </c>
      <c r="B2998" s="44">
        <v>2310702</v>
      </c>
      <c r="C2998" s="44" t="s">
        <v>4784</v>
      </c>
      <c r="D2998" s="45">
        <v>78</v>
      </c>
      <c r="E2998" s="21">
        <v>82.13</v>
      </c>
      <c r="F2998" s="21">
        <v>75</v>
      </c>
      <c r="G2998" s="21">
        <f t="shared" si="41"/>
        <v>80.177999999999997</v>
      </c>
      <c r="H2998" s="4" t="s">
        <v>4778</v>
      </c>
    </row>
    <row r="2999" spans="1:8" ht="15.75">
      <c r="A2999" s="50">
        <v>2995</v>
      </c>
      <c r="B2999" s="44">
        <v>2310703</v>
      </c>
      <c r="C2999" s="44" t="s">
        <v>4785</v>
      </c>
      <c r="D2999" s="45">
        <v>83</v>
      </c>
      <c r="E2999" s="21">
        <v>86.2</v>
      </c>
      <c r="F2999" s="21">
        <v>75</v>
      </c>
      <c r="G2999" s="21">
        <f t="shared" si="41"/>
        <v>84.12</v>
      </c>
      <c r="H2999" s="4" t="s">
        <v>4778</v>
      </c>
    </row>
    <row r="3000" spans="1:8" ht="15.75">
      <c r="A3000" s="50">
        <v>2996</v>
      </c>
      <c r="B3000" s="44">
        <v>2310704</v>
      </c>
      <c r="C3000" s="44" t="s">
        <v>4786</v>
      </c>
      <c r="D3000" s="45">
        <v>100</v>
      </c>
      <c r="E3000" s="45">
        <v>100</v>
      </c>
      <c r="F3000" s="21">
        <v>75</v>
      </c>
      <c r="G3000" s="21">
        <f t="shared" si="41"/>
        <v>97.5</v>
      </c>
      <c r="H3000" s="4" t="s">
        <v>4778</v>
      </c>
    </row>
    <row r="3001" spans="1:8" ht="15.75">
      <c r="A3001" s="50">
        <v>2997</v>
      </c>
      <c r="B3001" s="44">
        <v>2310705</v>
      </c>
      <c r="C3001" s="44" t="s">
        <v>4787</v>
      </c>
      <c r="D3001" s="45">
        <v>100</v>
      </c>
      <c r="E3001" s="21">
        <v>100</v>
      </c>
      <c r="F3001" s="21">
        <v>75</v>
      </c>
      <c r="G3001" s="21">
        <f t="shared" si="41"/>
        <v>97.5</v>
      </c>
      <c r="H3001" s="4" t="s">
        <v>4778</v>
      </c>
    </row>
    <row r="3002" spans="1:8" ht="15.75">
      <c r="A3002" s="50">
        <v>2998</v>
      </c>
      <c r="B3002" s="44">
        <v>2310706</v>
      </c>
      <c r="C3002" s="44" t="s">
        <v>4788</v>
      </c>
      <c r="D3002" s="45">
        <v>75</v>
      </c>
      <c r="E3002" s="45">
        <v>73.7</v>
      </c>
      <c r="F3002" s="21">
        <v>75</v>
      </c>
      <c r="G3002" s="21">
        <f t="shared" si="41"/>
        <v>74.22</v>
      </c>
      <c r="H3002" s="4" t="s">
        <v>4778</v>
      </c>
    </row>
    <row r="3003" spans="1:8" ht="15.75">
      <c r="A3003" s="50">
        <v>2999</v>
      </c>
      <c r="B3003" s="44">
        <v>2310707</v>
      </c>
      <c r="C3003" s="44" t="s">
        <v>4789</v>
      </c>
      <c r="D3003" s="45">
        <v>96</v>
      </c>
      <c r="E3003" s="45">
        <v>100</v>
      </c>
      <c r="F3003" s="21">
        <v>75</v>
      </c>
      <c r="G3003" s="21">
        <f t="shared" si="41"/>
        <v>96.3</v>
      </c>
      <c r="H3003" s="4" t="s">
        <v>4778</v>
      </c>
    </row>
    <row r="3004" spans="1:8" ht="15.75">
      <c r="A3004" s="50">
        <v>3000</v>
      </c>
      <c r="B3004" s="44">
        <v>2310708</v>
      </c>
      <c r="C3004" s="44" t="s">
        <v>4790</v>
      </c>
      <c r="D3004" s="45">
        <v>82.5</v>
      </c>
      <c r="E3004" s="45">
        <v>80.733333333333306</v>
      </c>
      <c r="F3004" s="21">
        <v>75</v>
      </c>
      <c r="G3004" s="21">
        <f t="shared" si="41"/>
        <v>80.689999999999984</v>
      </c>
      <c r="H3004" s="4" t="s">
        <v>4778</v>
      </c>
    </row>
    <row r="3005" spans="1:8" ht="15.75">
      <c r="A3005" s="50">
        <v>3001</v>
      </c>
      <c r="B3005" s="44">
        <v>2310709</v>
      </c>
      <c r="C3005" s="44" t="s">
        <v>4791</v>
      </c>
      <c r="D3005" s="45">
        <v>95</v>
      </c>
      <c r="E3005" s="45">
        <v>93.33</v>
      </c>
      <c r="F3005" s="21">
        <v>75</v>
      </c>
      <c r="G3005" s="21">
        <f t="shared" si="41"/>
        <v>91.99799999999999</v>
      </c>
      <c r="H3005" s="4" t="s">
        <v>4778</v>
      </c>
    </row>
    <row r="3006" spans="1:8" ht="15.75">
      <c r="A3006" s="50">
        <v>3002</v>
      </c>
      <c r="B3006" s="44">
        <v>2310710</v>
      </c>
      <c r="C3006" s="44" t="s">
        <v>4792</v>
      </c>
      <c r="D3006" s="45">
        <v>100</v>
      </c>
      <c r="E3006" s="45">
        <v>100</v>
      </c>
      <c r="F3006" s="21">
        <v>75</v>
      </c>
      <c r="G3006" s="21">
        <f t="shared" si="41"/>
        <v>97.5</v>
      </c>
      <c r="H3006" s="4" t="s">
        <v>4778</v>
      </c>
    </row>
    <row r="3007" spans="1:8" ht="15.75">
      <c r="A3007" s="50">
        <v>3003</v>
      </c>
      <c r="B3007" s="44">
        <v>2310711</v>
      </c>
      <c r="C3007" s="44" t="s">
        <v>4793</v>
      </c>
      <c r="D3007" s="45">
        <v>92</v>
      </c>
      <c r="E3007" s="45">
        <v>80.03</v>
      </c>
      <c r="F3007" s="21">
        <v>75</v>
      </c>
      <c r="G3007" s="21">
        <f t="shared" si="41"/>
        <v>83.117999999999995</v>
      </c>
      <c r="H3007" s="4" t="s">
        <v>4778</v>
      </c>
    </row>
    <row r="3008" spans="1:8" ht="15.75">
      <c r="A3008" s="50">
        <v>3004</v>
      </c>
      <c r="B3008" s="44">
        <v>2310712</v>
      </c>
      <c r="C3008" s="44" t="s">
        <v>4794</v>
      </c>
      <c r="D3008" s="45">
        <v>100</v>
      </c>
      <c r="E3008" s="45">
        <v>100</v>
      </c>
      <c r="F3008" s="21">
        <v>75</v>
      </c>
      <c r="G3008" s="21">
        <f t="shared" si="41"/>
        <v>97.5</v>
      </c>
      <c r="H3008" s="4" t="s">
        <v>4778</v>
      </c>
    </row>
    <row r="3009" spans="1:8" ht="15.75">
      <c r="A3009" s="50">
        <v>3005</v>
      </c>
      <c r="B3009" s="44">
        <v>2310713</v>
      </c>
      <c r="C3009" s="44" t="s">
        <v>4795</v>
      </c>
      <c r="D3009" s="45">
        <v>78</v>
      </c>
      <c r="E3009" s="45">
        <v>84.1666666666667</v>
      </c>
      <c r="F3009" s="21">
        <v>75</v>
      </c>
      <c r="G3009" s="21">
        <f t="shared" si="41"/>
        <v>81.40000000000002</v>
      </c>
      <c r="H3009" s="4" t="s">
        <v>4778</v>
      </c>
    </row>
    <row r="3010" spans="1:8" ht="15.75">
      <c r="A3010" s="50">
        <v>3006</v>
      </c>
      <c r="B3010" s="44">
        <v>2310715</v>
      </c>
      <c r="C3010" s="44" t="s">
        <v>4796</v>
      </c>
      <c r="D3010" s="45">
        <v>72.5</v>
      </c>
      <c r="E3010" s="45">
        <v>88.2</v>
      </c>
      <c r="F3010" s="21">
        <v>75</v>
      </c>
      <c r="G3010" s="21">
        <f t="shared" si="41"/>
        <v>82.17</v>
      </c>
      <c r="H3010" s="4" t="s">
        <v>4778</v>
      </c>
    </row>
    <row r="3011" spans="1:8" ht="15.75">
      <c r="A3011" s="50">
        <v>3007</v>
      </c>
      <c r="B3011" s="44">
        <v>2310716</v>
      </c>
      <c r="C3011" s="44" t="s">
        <v>4797</v>
      </c>
      <c r="D3011" s="45">
        <v>97</v>
      </c>
      <c r="E3011" s="45">
        <v>91.57</v>
      </c>
      <c r="F3011" s="21">
        <v>75</v>
      </c>
      <c r="G3011" s="21">
        <f t="shared" si="41"/>
        <v>91.541999999999987</v>
      </c>
      <c r="H3011" s="4" t="s">
        <v>4778</v>
      </c>
    </row>
    <row r="3012" spans="1:8" ht="15.75">
      <c r="A3012" s="50">
        <v>3008</v>
      </c>
      <c r="B3012" s="44">
        <v>2310717</v>
      </c>
      <c r="C3012" s="44" t="s">
        <v>4798</v>
      </c>
      <c r="D3012" s="45">
        <v>92.5</v>
      </c>
      <c r="E3012" s="45">
        <v>85.533333333333303</v>
      </c>
      <c r="F3012" s="21">
        <v>75</v>
      </c>
      <c r="G3012" s="21">
        <f t="shared" si="41"/>
        <v>86.569999999999979</v>
      </c>
      <c r="H3012" s="4" t="s">
        <v>4778</v>
      </c>
    </row>
    <row r="3013" spans="1:8" ht="15.75">
      <c r="A3013" s="50">
        <v>3009</v>
      </c>
      <c r="B3013" s="44">
        <v>2310718</v>
      </c>
      <c r="C3013" s="44" t="s">
        <v>4799</v>
      </c>
      <c r="D3013" s="45">
        <v>95</v>
      </c>
      <c r="E3013" s="45">
        <v>83.322580645161295</v>
      </c>
      <c r="F3013" s="21">
        <v>75</v>
      </c>
      <c r="G3013" s="21">
        <f t="shared" si="41"/>
        <v>85.99354838709678</v>
      </c>
      <c r="H3013" s="4" t="s">
        <v>4778</v>
      </c>
    </row>
    <row r="3014" spans="1:8" ht="15.75">
      <c r="A3014" s="50">
        <v>3010</v>
      </c>
      <c r="B3014" s="44">
        <v>2310719</v>
      </c>
      <c r="C3014" s="44" t="s">
        <v>4800</v>
      </c>
      <c r="D3014" s="45">
        <v>97</v>
      </c>
      <c r="E3014" s="21">
        <v>84.7941</v>
      </c>
      <c r="F3014" s="21">
        <v>75</v>
      </c>
      <c r="G3014" s="21">
        <f t="shared" si="41"/>
        <v>87.476460000000003</v>
      </c>
      <c r="H3014" s="4" t="s">
        <v>4778</v>
      </c>
    </row>
    <row r="3015" spans="1:8" ht="15.75">
      <c r="A3015" s="50">
        <v>3011</v>
      </c>
      <c r="B3015" s="44">
        <v>2310720</v>
      </c>
      <c r="C3015" s="44" t="s">
        <v>4801</v>
      </c>
      <c r="D3015" s="45">
        <v>87</v>
      </c>
      <c r="E3015" s="45">
        <v>80.569999999999993</v>
      </c>
      <c r="F3015" s="21">
        <v>75</v>
      </c>
      <c r="G3015" s="21">
        <f t="shared" si="41"/>
        <v>81.941999999999993</v>
      </c>
      <c r="H3015" s="4" t="s">
        <v>4778</v>
      </c>
    </row>
    <row r="3016" spans="1:8" ht="15.75">
      <c r="A3016" s="50">
        <v>3012</v>
      </c>
      <c r="B3016" s="44">
        <v>2310721</v>
      </c>
      <c r="C3016" s="44" t="s">
        <v>4802</v>
      </c>
      <c r="D3016" s="45">
        <v>91</v>
      </c>
      <c r="E3016" s="21">
        <v>93.17</v>
      </c>
      <c r="F3016" s="21">
        <v>75</v>
      </c>
      <c r="G3016" s="21">
        <f t="shared" si="41"/>
        <v>90.701999999999998</v>
      </c>
      <c r="H3016" s="4" t="s">
        <v>4778</v>
      </c>
    </row>
    <row r="3017" spans="1:8" ht="15.75">
      <c r="A3017" s="50">
        <v>3013</v>
      </c>
      <c r="B3017" s="44">
        <v>2310722</v>
      </c>
      <c r="C3017" s="44" t="s">
        <v>4803</v>
      </c>
      <c r="D3017" s="45">
        <v>96</v>
      </c>
      <c r="E3017" s="45">
        <v>83</v>
      </c>
      <c r="F3017" s="21">
        <v>75</v>
      </c>
      <c r="G3017" s="21">
        <f t="shared" si="41"/>
        <v>86.1</v>
      </c>
      <c r="H3017" s="4" t="s">
        <v>4778</v>
      </c>
    </row>
    <row r="3018" spans="1:8" ht="15.75">
      <c r="A3018" s="50">
        <v>3014</v>
      </c>
      <c r="B3018" s="44">
        <v>2310723</v>
      </c>
      <c r="C3018" s="44" t="s">
        <v>4804</v>
      </c>
      <c r="D3018" s="45">
        <v>89</v>
      </c>
      <c r="E3018" s="45">
        <v>100</v>
      </c>
      <c r="F3018" s="21">
        <v>75</v>
      </c>
      <c r="G3018" s="21">
        <f t="shared" si="41"/>
        <v>94.2</v>
      </c>
      <c r="H3018" s="4" t="s">
        <v>4778</v>
      </c>
    </row>
    <row r="3019" spans="1:8" ht="15.75">
      <c r="A3019" s="50">
        <v>3015</v>
      </c>
      <c r="B3019" s="44">
        <v>2310724</v>
      </c>
      <c r="C3019" s="44" t="s">
        <v>4805</v>
      </c>
      <c r="D3019" s="45">
        <v>81</v>
      </c>
      <c r="E3019" s="45">
        <v>82.433333333333294</v>
      </c>
      <c r="F3019" s="21">
        <v>75</v>
      </c>
      <c r="G3019" s="21">
        <f t="shared" si="41"/>
        <v>81.259999999999977</v>
      </c>
      <c r="H3019" s="4" t="s">
        <v>4778</v>
      </c>
    </row>
    <row r="3020" spans="1:8" ht="15.75">
      <c r="A3020" s="50">
        <v>3016</v>
      </c>
      <c r="B3020" s="44">
        <v>2310725</v>
      </c>
      <c r="C3020" s="44" t="s">
        <v>4806</v>
      </c>
      <c r="D3020" s="45">
        <v>96</v>
      </c>
      <c r="E3020" s="45">
        <v>85.233333333333306</v>
      </c>
      <c r="F3020" s="21">
        <v>75</v>
      </c>
      <c r="G3020" s="21">
        <f t="shared" si="41"/>
        <v>87.439999999999969</v>
      </c>
      <c r="H3020" s="4" t="s">
        <v>4778</v>
      </c>
    </row>
    <row r="3021" spans="1:8" ht="15.75">
      <c r="A3021" s="50">
        <v>3017</v>
      </c>
      <c r="B3021" s="44">
        <v>2310726</v>
      </c>
      <c r="C3021" s="44" t="s">
        <v>4807</v>
      </c>
      <c r="D3021" s="45">
        <v>90</v>
      </c>
      <c r="E3021" s="45">
        <v>89.97</v>
      </c>
      <c r="F3021" s="21">
        <v>75</v>
      </c>
      <c r="G3021" s="21">
        <f t="shared" si="41"/>
        <v>88.481999999999999</v>
      </c>
      <c r="H3021" s="4" t="s">
        <v>4778</v>
      </c>
    </row>
    <row r="3022" spans="1:8" ht="15.75">
      <c r="A3022" s="50">
        <v>3018</v>
      </c>
      <c r="B3022" s="44">
        <v>2310727</v>
      </c>
      <c r="C3022" s="44" t="s">
        <v>4808</v>
      </c>
      <c r="D3022" s="45">
        <v>82</v>
      </c>
      <c r="E3022" s="45">
        <v>74.966666666666697</v>
      </c>
      <c r="F3022" s="21">
        <v>75</v>
      </c>
      <c r="G3022" s="21">
        <f t="shared" si="41"/>
        <v>77.080000000000013</v>
      </c>
      <c r="H3022" s="4" t="s">
        <v>4778</v>
      </c>
    </row>
    <row r="3023" spans="1:8" ht="15.75">
      <c r="A3023" s="50">
        <v>3019</v>
      </c>
      <c r="B3023" s="44">
        <v>2310728</v>
      </c>
      <c r="C3023" s="44" t="s">
        <v>4300</v>
      </c>
      <c r="D3023" s="45">
        <v>100</v>
      </c>
      <c r="E3023" s="45">
        <v>100</v>
      </c>
      <c r="F3023" s="21">
        <v>75</v>
      </c>
      <c r="G3023" s="21">
        <f t="shared" si="41"/>
        <v>97.5</v>
      </c>
      <c r="H3023" s="4" t="s">
        <v>4778</v>
      </c>
    </row>
    <row r="3024" spans="1:8" ht="15.75">
      <c r="A3024" s="50">
        <v>3020</v>
      </c>
      <c r="B3024" s="44">
        <v>2310729</v>
      </c>
      <c r="C3024" s="44" t="s">
        <v>4809</v>
      </c>
      <c r="D3024" s="45">
        <v>92</v>
      </c>
      <c r="E3024" s="45">
        <v>95.7</v>
      </c>
      <c r="F3024" s="21">
        <v>75</v>
      </c>
      <c r="G3024" s="21">
        <f t="shared" si="41"/>
        <v>92.52</v>
      </c>
      <c r="H3024" s="4" t="s">
        <v>4778</v>
      </c>
    </row>
    <row r="3025" spans="1:8" ht="15.75">
      <c r="A3025" s="50">
        <v>3021</v>
      </c>
      <c r="B3025" s="44">
        <v>2310730</v>
      </c>
      <c r="C3025" s="44" t="s">
        <v>4810</v>
      </c>
      <c r="D3025" s="45">
        <v>100</v>
      </c>
      <c r="E3025" s="45">
        <v>97</v>
      </c>
      <c r="F3025" s="21">
        <v>75</v>
      </c>
      <c r="G3025" s="21">
        <f t="shared" si="41"/>
        <v>95.699999999999989</v>
      </c>
      <c r="H3025" s="4" t="s">
        <v>4778</v>
      </c>
    </row>
    <row r="3026" spans="1:8" ht="15.75">
      <c r="A3026" s="50">
        <v>3022</v>
      </c>
      <c r="B3026" s="44">
        <v>2310731</v>
      </c>
      <c r="C3026" s="44" t="s">
        <v>4811</v>
      </c>
      <c r="D3026" s="45">
        <v>55.5</v>
      </c>
      <c r="E3026" s="45">
        <v>73.198461538461501</v>
      </c>
      <c r="F3026" s="21">
        <v>75</v>
      </c>
      <c r="G3026" s="21">
        <f t="shared" si="41"/>
        <v>68.069076923076892</v>
      </c>
      <c r="H3026" s="4" t="s">
        <v>4778</v>
      </c>
    </row>
    <row r="3027" spans="1:8" ht="15.75">
      <c r="A3027" s="50">
        <v>3023</v>
      </c>
      <c r="B3027" s="44">
        <v>2310732</v>
      </c>
      <c r="C3027" s="44" t="s">
        <v>4812</v>
      </c>
      <c r="D3027" s="45">
        <v>78</v>
      </c>
      <c r="E3027" s="45">
        <v>75.366666666666703</v>
      </c>
      <c r="F3027" s="21">
        <v>75</v>
      </c>
      <c r="G3027" s="21">
        <f t="shared" si="41"/>
        <v>76.120000000000019</v>
      </c>
      <c r="H3027" s="4" t="s">
        <v>4778</v>
      </c>
    </row>
    <row r="3028" spans="1:8" ht="15.75">
      <c r="A3028" s="50">
        <v>3024</v>
      </c>
      <c r="B3028" s="44">
        <v>2310733</v>
      </c>
      <c r="C3028" s="44" t="s">
        <v>4813</v>
      </c>
      <c r="D3028" s="45">
        <v>92</v>
      </c>
      <c r="E3028" s="45">
        <v>85.6666666666667</v>
      </c>
      <c r="F3028" s="21">
        <v>75</v>
      </c>
      <c r="G3028" s="21">
        <f t="shared" si="41"/>
        <v>86.500000000000014</v>
      </c>
      <c r="H3028" s="4" t="s">
        <v>4778</v>
      </c>
    </row>
    <row r="3029" spans="1:8" ht="15.75">
      <c r="A3029" s="50">
        <v>3025</v>
      </c>
      <c r="B3029" s="44">
        <v>2310734</v>
      </c>
      <c r="C3029" s="44" t="s">
        <v>4814</v>
      </c>
      <c r="D3029" s="45">
        <v>100</v>
      </c>
      <c r="E3029" s="45">
        <v>91.13</v>
      </c>
      <c r="F3029" s="21">
        <v>75</v>
      </c>
      <c r="G3029" s="21">
        <f t="shared" si="41"/>
        <v>92.177999999999997</v>
      </c>
      <c r="H3029" s="4" t="s">
        <v>4778</v>
      </c>
    </row>
    <row r="3030" spans="1:8" ht="15.75">
      <c r="A3030" s="50">
        <v>3026</v>
      </c>
      <c r="B3030" s="44">
        <v>2310735</v>
      </c>
      <c r="C3030" s="44" t="s">
        <v>4815</v>
      </c>
      <c r="D3030" s="45">
        <v>96</v>
      </c>
      <c r="E3030" s="45">
        <v>100</v>
      </c>
      <c r="F3030" s="21">
        <v>75</v>
      </c>
      <c r="G3030" s="21">
        <f t="shared" si="41"/>
        <v>96.3</v>
      </c>
      <c r="H3030" s="4" t="s">
        <v>4778</v>
      </c>
    </row>
    <row r="3031" spans="1:8" ht="15.75">
      <c r="A3031" s="50">
        <v>3027</v>
      </c>
      <c r="B3031" s="44">
        <v>2310736</v>
      </c>
      <c r="C3031" s="44" t="s">
        <v>4816</v>
      </c>
      <c r="D3031" s="45">
        <v>92</v>
      </c>
      <c r="E3031" s="45">
        <v>83.1</v>
      </c>
      <c r="F3031" s="21">
        <v>75</v>
      </c>
      <c r="G3031" s="21">
        <f t="shared" si="41"/>
        <v>84.96</v>
      </c>
      <c r="H3031" s="4" t="s">
        <v>4778</v>
      </c>
    </row>
    <row r="3032" spans="1:8" ht="15.75">
      <c r="A3032" s="50">
        <v>3028</v>
      </c>
      <c r="B3032" s="44">
        <v>2310737</v>
      </c>
      <c r="C3032" s="44" t="s">
        <v>4817</v>
      </c>
      <c r="D3032" s="45">
        <v>91</v>
      </c>
      <c r="E3032" s="45">
        <v>100</v>
      </c>
      <c r="F3032" s="21">
        <v>75</v>
      </c>
      <c r="G3032" s="21">
        <f t="shared" si="41"/>
        <v>94.8</v>
      </c>
      <c r="H3032" s="4" t="s">
        <v>4778</v>
      </c>
    </row>
    <row r="3033" spans="1:8" ht="15.75">
      <c r="A3033" s="50">
        <v>3029</v>
      </c>
      <c r="B3033" s="44">
        <v>2310738</v>
      </c>
      <c r="C3033" s="44" t="s">
        <v>4818</v>
      </c>
      <c r="D3033" s="45">
        <v>86</v>
      </c>
      <c r="E3033" s="45">
        <v>83.1</v>
      </c>
      <c r="F3033" s="21">
        <v>75</v>
      </c>
      <c r="G3033" s="21">
        <f t="shared" si="41"/>
        <v>83.16</v>
      </c>
      <c r="H3033" s="4" t="s">
        <v>4778</v>
      </c>
    </row>
    <row r="3034" spans="1:8" ht="15.75">
      <c r="A3034" s="50">
        <v>3030</v>
      </c>
      <c r="B3034" s="44">
        <v>2310739</v>
      </c>
      <c r="C3034" s="44" t="s">
        <v>4819</v>
      </c>
      <c r="D3034" s="45">
        <v>96</v>
      </c>
      <c r="E3034" s="45">
        <v>100</v>
      </c>
      <c r="F3034" s="21">
        <v>75</v>
      </c>
      <c r="G3034" s="21">
        <f t="shared" si="41"/>
        <v>96.3</v>
      </c>
      <c r="H3034" s="4" t="s">
        <v>4778</v>
      </c>
    </row>
    <row r="3035" spans="1:8" ht="15.75">
      <c r="A3035" s="50">
        <v>3031</v>
      </c>
      <c r="B3035" s="44">
        <v>2310740</v>
      </c>
      <c r="C3035" s="44" t="s">
        <v>4820</v>
      </c>
      <c r="D3035" s="45">
        <v>84</v>
      </c>
      <c r="E3035" s="45">
        <v>77.430000000000007</v>
      </c>
      <c r="F3035" s="21">
        <v>75</v>
      </c>
      <c r="G3035" s="21">
        <f t="shared" si="41"/>
        <v>79.158000000000001</v>
      </c>
      <c r="H3035" s="4" t="s">
        <v>4778</v>
      </c>
    </row>
    <row r="3036" spans="1:8" ht="15.75">
      <c r="A3036" s="50">
        <v>3032</v>
      </c>
      <c r="B3036" s="44">
        <v>2310741</v>
      </c>
      <c r="C3036" s="44" t="s">
        <v>4821</v>
      </c>
      <c r="D3036" s="45">
        <v>94</v>
      </c>
      <c r="E3036" s="45">
        <v>85.5</v>
      </c>
      <c r="F3036" s="21">
        <v>75</v>
      </c>
      <c r="G3036" s="21">
        <f t="shared" si="41"/>
        <v>87</v>
      </c>
      <c r="H3036" s="4" t="s">
        <v>4778</v>
      </c>
    </row>
    <row r="3037" spans="1:8" ht="15.75">
      <c r="A3037" s="50">
        <v>3033</v>
      </c>
      <c r="B3037" s="44">
        <v>2310742</v>
      </c>
      <c r="C3037" s="44" t="s">
        <v>4822</v>
      </c>
      <c r="D3037" s="45">
        <v>92</v>
      </c>
      <c r="E3037" s="45">
        <v>100</v>
      </c>
      <c r="F3037" s="21">
        <v>75</v>
      </c>
      <c r="G3037" s="21">
        <f t="shared" si="41"/>
        <v>95.1</v>
      </c>
      <c r="H3037" s="4" t="s">
        <v>4778</v>
      </c>
    </row>
    <row r="3038" spans="1:8" ht="15.75">
      <c r="A3038" s="50">
        <v>3034</v>
      </c>
      <c r="B3038" s="44">
        <v>2310743</v>
      </c>
      <c r="C3038" s="44" t="s">
        <v>4823</v>
      </c>
      <c r="D3038" s="45">
        <v>100</v>
      </c>
      <c r="E3038" s="45">
        <v>100</v>
      </c>
      <c r="F3038" s="21">
        <v>75</v>
      </c>
      <c r="G3038" s="21">
        <f t="shared" si="41"/>
        <v>97.5</v>
      </c>
      <c r="H3038" s="4" t="s">
        <v>4778</v>
      </c>
    </row>
    <row r="3039" spans="1:8" ht="15.75">
      <c r="A3039" s="50">
        <v>3035</v>
      </c>
      <c r="B3039" s="44">
        <v>2310744</v>
      </c>
      <c r="C3039" s="44" t="s">
        <v>4824</v>
      </c>
      <c r="D3039" s="45">
        <v>100</v>
      </c>
      <c r="E3039" s="45">
        <v>100</v>
      </c>
      <c r="F3039" s="21">
        <v>75</v>
      </c>
      <c r="G3039" s="21">
        <f t="shared" si="41"/>
        <v>97.5</v>
      </c>
      <c r="H3039" s="4" t="s">
        <v>4778</v>
      </c>
    </row>
    <row r="3040" spans="1:8" ht="15.75">
      <c r="A3040" s="50">
        <v>3036</v>
      </c>
      <c r="B3040" s="44">
        <v>2310745</v>
      </c>
      <c r="C3040" s="44" t="s">
        <v>4825</v>
      </c>
      <c r="D3040" s="45">
        <v>84</v>
      </c>
      <c r="E3040" s="45">
        <v>71.090900000000005</v>
      </c>
      <c r="F3040" s="21">
        <v>75</v>
      </c>
      <c r="G3040" s="21">
        <f t="shared" si="41"/>
        <v>75.35454</v>
      </c>
      <c r="H3040" s="4" t="s">
        <v>4778</v>
      </c>
    </row>
    <row r="3041" spans="1:8" ht="15.75">
      <c r="A3041" s="50">
        <v>3037</v>
      </c>
      <c r="B3041" s="44">
        <v>2310746</v>
      </c>
      <c r="C3041" s="44" t="s">
        <v>4826</v>
      </c>
      <c r="D3041" s="45">
        <v>80</v>
      </c>
      <c r="E3041" s="45">
        <v>70.7333</v>
      </c>
      <c r="F3041" s="21">
        <v>75</v>
      </c>
      <c r="G3041" s="21">
        <f t="shared" si="41"/>
        <v>73.939979999999991</v>
      </c>
      <c r="H3041" s="4" t="s">
        <v>4778</v>
      </c>
    </row>
    <row r="3042" spans="1:8" ht="15.75">
      <c r="A3042" s="50">
        <v>3038</v>
      </c>
      <c r="B3042" s="44">
        <v>2310747</v>
      </c>
      <c r="C3042" s="44" t="s">
        <v>4827</v>
      </c>
      <c r="D3042" s="45">
        <v>94</v>
      </c>
      <c r="E3042" s="45">
        <v>76.3</v>
      </c>
      <c r="F3042" s="21">
        <v>75</v>
      </c>
      <c r="G3042" s="21">
        <f t="shared" si="41"/>
        <v>81.47999999999999</v>
      </c>
      <c r="H3042" s="4" t="s">
        <v>4778</v>
      </c>
    </row>
    <row r="3043" spans="1:8" ht="15.75">
      <c r="A3043" s="50">
        <v>3039</v>
      </c>
      <c r="B3043" s="44">
        <v>2310748</v>
      </c>
      <c r="C3043" s="44" t="s">
        <v>4828</v>
      </c>
      <c r="D3043" s="45">
        <v>86</v>
      </c>
      <c r="E3043" s="45">
        <v>68.827500000000001</v>
      </c>
      <c r="F3043" s="21">
        <v>75</v>
      </c>
      <c r="G3043" s="21">
        <f t="shared" si="41"/>
        <v>74.596500000000006</v>
      </c>
      <c r="H3043" s="4" t="s">
        <v>4778</v>
      </c>
    </row>
    <row r="3044" spans="1:8" ht="15.75">
      <c r="A3044" s="50">
        <v>3040</v>
      </c>
      <c r="B3044" s="44">
        <v>2310749</v>
      </c>
      <c r="C3044" s="44" t="s">
        <v>4829</v>
      </c>
      <c r="D3044" s="45">
        <v>89</v>
      </c>
      <c r="E3044" s="45">
        <v>88.9</v>
      </c>
      <c r="F3044" s="21">
        <v>75</v>
      </c>
      <c r="G3044" s="21">
        <f t="shared" si="41"/>
        <v>87.54</v>
      </c>
      <c r="H3044" s="4" t="s">
        <v>4778</v>
      </c>
    </row>
    <row r="3045" spans="1:8">
      <c r="A3045" s="50">
        <v>3041</v>
      </c>
      <c r="B3045" s="4">
        <v>2210466</v>
      </c>
      <c r="C3045" s="4" t="s">
        <v>4830</v>
      </c>
      <c r="D3045" s="21">
        <v>85</v>
      </c>
      <c r="E3045" s="21">
        <v>89.18</v>
      </c>
      <c r="F3045" s="21">
        <v>75</v>
      </c>
      <c r="G3045" s="21">
        <f t="shared" ref="G3045:G3096" si="42">D3045*0.3+E3045*0.6+F3045*0.1</f>
        <v>86.50800000000001</v>
      </c>
      <c r="H3045" s="21" t="s">
        <v>4778</v>
      </c>
    </row>
    <row r="3046" spans="1:8">
      <c r="A3046" s="50">
        <v>3042</v>
      </c>
      <c r="B3046" s="4" t="s">
        <v>4831</v>
      </c>
      <c r="C3046" s="4" t="s">
        <v>4832</v>
      </c>
      <c r="D3046" s="21">
        <v>95</v>
      </c>
      <c r="E3046" s="21">
        <v>100</v>
      </c>
      <c r="F3046" s="21">
        <v>81</v>
      </c>
      <c r="G3046" s="21">
        <f t="shared" si="42"/>
        <v>96.6</v>
      </c>
      <c r="H3046" s="21" t="s">
        <v>4778</v>
      </c>
    </row>
    <row r="3047" spans="1:8">
      <c r="A3047" s="50">
        <v>3043</v>
      </c>
      <c r="B3047" s="4" t="s">
        <v>4833</v>
      </c>
      <c r="C3047" s="4" t="s">
        <v>4834</v>
      </c>
      <c r="D3047" s="21">
        <v>90</v>
      </c>
      <c r="E3047" s="21">
        <v>88.27</v>
      </c>
      <c r="F3047" s="21">
        <v>75</v>
      </c>
      <c r="G3047" s="21">
        <f t="shared" si="42"/>
        <v>87.461999999999989</v>
      </c>
      <c r="H3047" s="21" t="s">
        <v>4778</v>
      </c>
    </row>
    <row r="3048" spans="1:8">
      <c r="A3048" s="50">
        <v>3044</v>
      </c>
      <c r="B3048" s="4" t="s">
        <v>4835</v>
      </c>
      <c r="C3048" s="4" t="s">
        <v>4836</v>
      </c>
      <c r="D3048" s="21">
        <v>85</v>
      </c>
      <c r="E3048" s="21">
        <v>84.5</v>
      </c>
      <c r="F3048" s="21">
        <v>75</v>
      </c>
      <c r="G3048" s="21">
        <f t="shared" si="42"/>
        <v>83.699999999999989</v>
      </c>
      <c r="H3048" s="21" t="s">
        <v>4778</v>
      </c>
    </row>
    <row r="3049" spans="1:8">
      <c r="A3049" s="50">
        <v>3045</v>
      </c>
      <c r="B3049" s="4" t="s">
        <v>4837</v>
      </c>
      <c r="C3049" s="4" t="s">
        <v>4838</v>
      </c>
      <c r="D3049" s="21">
        <v>86</v>
      </c>
      <c r="E3049" s="21">
        <v>83.91</v>
      </c>
      <c r="F3049" s="21">
        <v>75</v>
      </c>
      <c r="G3049" s="21">
        <f t="shared" si="42"/>
        <v>83.646000000000001</v>
      </c>
      <c r="H3049" s="21" t="s">
        <v>4778</v>
      </c>
    </row>
    <row r="3050" spans="1:8">
      <c r="A3050" s="50">
        <v>3046</v>
      </c>
      <c r="B3050" s="4" t="s">
        <v>4839</v>
      </c>
      <c r="C3050" s="4" t="s">
        <v>4840</v>
      </c>
      <c r="D3050" s="21">
        <v>90</v>
      </c>
      <c r="E3050" s="21">
        <v>81.09</v>
      </c>
      <c r="F3050" s="21">
        <v>75</v>
      </c>
      <c r="G3050" s="21">
        <f t="shared" si="42"/>
        <v>83.153999999999996</v>
      </c>
      <c r="H3050" s="21" t="s">
        <v>4778</v>
      </c>
    </row>
    <row r="3051" spans="1:8">
      <c r="A3051" s="50">
        <v>3047</v>
      </c>
      <c r="B3051" s="4" t="s">
        <v>4841</v>
      </c>
      <c r="C3051" s="4" t="s">
        <v>4842</v>
      </c>
      <c r="D3051" s="21">
        <v>80</v>
      </c>
      <c r="E3051" s="21">
        <v>85.32</v>
      </c>
      <c r="F3051" s="21">
        <v>75</v>
      </c>
      <c r="G3051" s="21">
        <f t="shared" si="42"/>
        <v>82.691999999999993</v>
      </c>
      <c r="H3051" s="21" t="s">
        <v>4778</v>
      </c>
    </row>
    <row r="3052" spans="1:8">
      <c r="A3052" s="50">
        <v>3048</v>
      </c>
      <c r="B3052" s="4" t="s">
        <v>4843</v>
      </c>
      <c r="C3052" s="4" t="s">
        <v>4844</v>
      </c>
      <c r="D3052" s="21">
        <v>84</v>
      </c>
      <c r="E3052" s="21">
        <v>83</v>
      </c>
      <c r="F3052" s="21">
        <v>75</v>
      </c>
      <c r="G3052" s="21">
        <f t="shared" si="42"/>
        <v>82.5</v>
      </c>
      <c r="H3052" s="21" t="s">
        <v>4778</v>
      </c>
    </row>
    <row r="3053" spans="1:8">
      <c r="A3053" s="50">
        <v>3049</v>
      </c>
      <c r="B3053" s="4" t="s">
        <v>4845</v>
      </c>
      <c r="C3053" s="4" t="s">
        <v>4731</v>
      </c>
      <c r="D3053" s="21">
        <v>94</v>
      </c>
      <c r="E3053" s="21">
        <v>100</v>
      </c>
      <c r="F3053" s="21">
        <v>75</v>
      </c>
      <c r="G3053" s="21">
        <f t="shared" si="42"/>
        <v>95.7</v>
      </c>
      <c r="H3053" s="21" t="s">
        <v>4778</v>
      </c>
    </row>
    <row r="3054" spans="1:8">
      <c r="A3054" s="50">
        <v>3050</v>
      </c>
      <c r="B3054" s="4" t="s">
        <v>4846</v>
      </c>
      <c r="C3054" s="4" t="s">
        <v>4847</v>
      </c>
      <c r="D3054" s="21">
        <v>91</v>
      </c>
      <c r="E3054" s="21">
        <v>97.95</v>
      </c>
      <c r="F3054" s="21">
        <v>75</v>
      </c>
      <c r="G3054" s="21">
        <f t="shared" si="42"/>
        <v>93.57</v>
      </c>
      <c r="H3054" s="21" t="s">
        <v>4778</v>
      </c>
    </row>
    <row r="3055" spans="1:8">
      <c r="A3055" s="50">
        <v>3051</v>
      </c>
      <c r="B3055" s="4" t="s">
        <v>4848</v>
      </c>
      <c r="C3055" s="4" t="s">
        <v>4849</v>
      </c>
      <c r="D3055" s="21">
        <v>89.5</v>
      </c>
      <c r="E3055" s="21">
        <v>82.09</v>
      </c>
      <c r="F3055" s="21">
        <v>75</v>
      </c>
      <c r="G3055" s="21">
        <f t="shared" si="42"/>
        <v>83.603999999999999</v>
      </c>
      <c r="H3055" s="21" t="s">
        <v>4778</v>
      </c>
    </row>
    <row r="3056" spans="1:8">
      <c r="A3056" s="50">
        <v>3052</v>
      </c>
      <c r="B3056" s="4" t="s">
        <v>4850</v>
      </c>
      <c r="C3056" s="4" t="s">
        <v>4851</v>
      </c>
      <c r="D3056" s="21">
        <v>88</v>
      </c>
      <c r="E3056" s="21">
        <v>100</v>
      </c>
      <c r="F3056" s="21">
        <v>75</v>
      </c>
      <c r="G3056" s="21">
        <f t="shared" si="42"/>
        <v>93.9</v>
      </c>
      <c r="H3056" s="21" t="s">
        <v>4778</v>
      </c>
    </row>
    <row r="3057" spans="1:8">
      <c r="A3057" s="50">
        <v>3053</v>
      </c>
      <c r="B3057" s="4" t="s">
        <v>4852</v>
      </c>
      <c r="C3057" s="4" t="s">
        <v>3137</v>
      </c>
      <c r="D3057" s="21">
        <v>81</v>
      </c>
      <c r="E3057" s="21">
        <v>82.59</v>
      </c>
      <c r="F3057" s="21">
        <v>75</v>
      </c>
      <c r="G3057" s="21">
        <f t="shared" si="42"/>
        <v>81.353999999999999</v>
      </c>
      <c r="H3057" s="21" t="s">
        <v>4778</v>
      </c>
    </row>
    <row r="3058" spans="1:8">
      <c r="A3058" s="50">
        <v>3054</v>
      </c>
      <c r="B3058" s="4" t="s">
        <v>4853</v>
      </c>
      <c r="C3058" s="4" t="s">
        <v>4854</v>
      </c>
      <c r="D3058" s="21">
        <v>95.5</v>
      </c>
      <c r="E3058" s="21">
        <v>84.32</v>
      </c>
      <c r="F3058" s="21">
        <v>75</v>
      </c>
      <c r="G3058" s="21">
        <f t="shared" si="42"/>
        <v>86.74199999999999</v>
      </c>
      <c r="H3058" s="21" t="s">
        <v>4778</v>
      </c>
    </row>
    <row r="3059" spans="1:8">
      <c r="A3059" s="50">
        <v>3055</v>
      </c>
      <c r="B3059" s="4" t="s">
        <v>4855</v>
      </c>
      <c r="C3059" s="4" t="s">
        <v>4856</v>
      </c>
      <c r="D3059" s="21">
        <v>98</v>
      </c>
      <c r="E3059" s="21">
        <v>100</v>
      </c>
      <c r="F3059" s="21">
        <v>75</v>
      </c>
      <c r="G3059" s="21">
        <f t="shared" si="42"/>
        <v>96.9</v>
      </c>
      <c r="H3059" s="21" t="s">
        <v>4778</v>
      </c>
    </row>
    <row r="3060" spans="1:8">
      <c r="A3060" s="50">
        <v>3056</v>
      </c>
      <c r="B3060" s="4" t="s">
        <v>4857</v>
      </c>
      <c r="C3060" s="4" t="s">
        <v>4858</v>
      </c>
      <c r="D3060" s="21">
        <v>89.5</v>
      </c>
      <c r="E3060" s="21">
        <v>87</v>
      </c>
      <c r="F3060" s="21">
        <v>75</v>
      </c>
      <c r="G3060" s="21">
        <f t="shared" si="42"/>
        <v>86.55</v>
      </c>
      <c r="H3060" s="21" t="s">
        <v>4778</v>
      </c>
    </row>
    <row r="3061" spans="1:8">
      <c r="A3061" s="50">
        <v>3057</v>
      </c>
      <c r="B3061" s="4" t="s">
        <v>4859</v>
      </c>
      <c r="C3061" s="4" t="s">
        <v>4860</v>
      </c>
      <c r="D3061" s="21">
        <v>89</v>
      </c>
      <c r="E3061" s="21">
        <v>75.91</v>
      </c>
      <c r="F3061" s="21">
        <v>75</v>
      </c>
      <c r="G3061" s="21">
        <f t="shared" si="42"/>
        <v>79.745999999999995</v>
      </c>
      <c r="H3061" s="21" t="s">
        <v>4778</v>
      </c>
    </row>
    <row r="3062" spans="1:8">
      <c r="A3062" s="50">
        <v>3058</v>
      </c>
      <c r="B3062" s="4" t="s">
        <v>4861</v>
      </c>
      <c r="C3062" s="4" t="s">
        <v>4862</v>
      </c>
      <c r="D3062" s="21">
        <v>81</v>
      </c>
      <c r="E3062" s="21">
        <v>76.27</v>
      </c>
      <c r="F3062" s="21">
        <v>75</v>
      </c>
      <c r="G3062" s="21">
        <f t="shared" si="42"/>
        <v>77.561999999999998</v>
      </c>
      <c r="H3062" s="21" t="s">
        <v>4778</v>
      </c>
    </row>
    <row r="3063" spans="1:8">
      <c r="A3063" s="50">
        <v>3059</v>
      </c>
      <c r="B3063" s="4" t="s">
        <v>4863</v>
      </c>
      <c r="C3063" s="4" t="s">
        <v>4864</v>
      </c>
      <c r="D3063" s="21">
        <v>91</v>
      </c>
      <c r="E3063" s="21">
        <v>92.09</v>
      </c>
      <c r="F3063" s="21">
        <v>75</v>
      </c>
      <c r="G3063" s="21">
        <f t="shared" si="42"/>
        <v>90.054000000000002</v>
      </c>
      <c r="H3063" s="21" t="s">
        <v>4778</v>
      </c>
    </row>
    <row r="3064" spans="1:8">
      <c r="A3064" s="50">
        <v>3060</v>
      </c>
      <c r="B3064" s="4" t="s">
        <v>4865</v>
      </c>
      <c r="C3064" s="4" t="s">
        <v>4866</v>
      </c>
      <c r="D3064" s="21">
        <v>92</v>
      </c>
      <c r="E3064" s="21">
        <v>95.82</v>
      </c>
      <c r="F3064" s="21">
        <v>75</v>
      </c>
      <c r="G3064" s="21">
        <f t="shared" si="42"/>
        <v>92.591999999999999</v>
      </c>
      <c r="H3064" s="21" t="s">
        <v>4778</v>
      </c>
    </row>
    <row r="3065" spans="1:8">
      <c r="A3065" s="50">
        <v>3061</v>
      </c>
      <c r="B3065" s="4" t="s">
        <v>4867</v>
      </c>
      <c r="C3065" s="4" t="s">
        <v>4868</v>
      </c>
      <c r="D3065" s="21">
        <v>90</v>
      </c>
      <c r="E3065" s="21">
        <v>92.95</v>
      </c>
      <c r="F3065" s="21">
        <v>75</v>
      </c>
      <c r="G3065" s="21">
        <f t="shared" si="42"/>
        <v>90.27000000000001</v>
      </c>
      <c r="H3065" s="21" t="s">
        <v>4778</v>
      </c>
    </row>
    <row r="3066" spans="1:8">
      <c r="A3066" s="50">
        <v>3062</v>
      </c>
      <c r="B3066" s="4" t="s">
        <v>4869</v>
      </c>
      <c r="C3066" s="4" t="s">
        <v>4870</v>
      </c>
      <c r="D3066" s="21">
        <v>76</v>
      </c>
      <c r="E3066" s="21">
        <v>78.819999999999993</v>
      </c>
      <c r="F3066" s="21">
        <v>75</v>
      </c>
      <c r="G3066" s="21">
        <f t="shared" si="42"/>
        <v>77.591999999999999</v>
      </c>
      <c r="H3066" s="21" t="s">
        <v>4778</v>
      </c>
    </row>
    <row r="3067" spans="1:8">
      <c r="A3067" s="50">
        <v>3063</v>
      </c>
      <c r="B3067" s="4" t="s">
        <v>4871</v>
      </c>
      <c r="C3067" s="4" t="s">
        <v>4872</v>
      </c>
      <c r="D3067" s="21">
        <v>85</v>
      </c>
      <c r="E3067" s="21">
        <v>87.41</v>
      </c>
      <c r="F3067" s="21">
        <v>75</v>
      </c>
      <c r="G3067" s="21">
        <f t="shared" si="42"/>
        <v>85.445999999999998</v>
      </c>
      <c r="H3067" s="21" t="s">
        <v>4778</v>
      </c>
    </row>
    <row r="3068" spans="1:8">
      <c r="A3068" s="50">
        <v>3064</v>
      </c>
      <c r="B3068" s="4" t="s">
        <v>4873</v>
      </c>
      <c r="C3068" s="4" t="s">
        <v>4874</v>
      </c>
      <c r="D3068" s="21">
        <v>85</v>
      </c>
      <c r="E3068" s="21">
        <v>89.27</v>
      </c>
      <c r="F3068" s="21">
        <v>75</v>
      </c>
      <c r="G3068" s="21">
        <f t="shared" si="42"/>
        <v>86.561999999999998</v>
      </c>
      <c r="H3068" s="21" t="s">
        <v>4778</v>
      </c>
    </row>
    <row r="3069" spans="1:8">
      <c r="A3069" s="50">
        <v>3065</v>
      </c>
      <c r="B3069" s="4" t="s">
        <v>4875</v>
      </c>
      <c r="C3069" s="4" t="s">
        <v>4876</v>
      </c>
      <c r="D3069" s="21">
        <v>76.5</v>
      </c>
      <c r="E3069" s="21">
        <v>82.68</v>
      </c>
      <c r="F3069" s="21">
        <v>75</v>
      </c>
      <c r="G3069" s="21">
        <f t="shared" si="42"/>
        <v>80.058000000000007</v>
      </c>
      <c r="H3069" s="21" t="s">
        <v>4778</v>
      </c>
    </row>
    <row r="3070" spans="1:8">
      <c r="A3070" s="50">
        <v>3066</v>
      </c>
      <c r="B3070" s="4" t="s">
        <v>4877</v>
      </c>
      <c r="C3070" s="4" t="s">
        <v>4878</v>
      </c>
      <c r="D3070" s="21">
        <v>86</v>
      </c>
      <c r="E3070" s="21">
        <v>80.91</v>
      </c>
      <c r="F3070" s="21">
        <v>75</v>
      </c>
      <c r="G3070" s="21">
        <f t="shared" si="42"/>
        <v>81.846000000000004</v>
      </c>
      <c r="H3070" s="21" t="s">
        <v>4778</v>
      </c>
    </row>
    <row r="3071" spans="1:8">
      <c r="A3071" s="50">
        <v>3067</v>
      </c>
      <c r="B3071" s="4" t="s">
        <v>4879</v>
      </c>
      <c r="C3071" s="4" t="s">
        <v>4880</v>
      </c>
      <c r="D3071" s="21">
        <v>89</v>
      </c>
      <c r="E3071" s="21">
        <v>97.23</v>
      </c>
      <c r="F3071" s="21">
        <v>75</v>
      </c>
      <c r="G3071" s="21">
        <f t="shared" si="42"/>
        <v>92.537999999999997</v>
      </c>
      <c r="H3071" s="21" t="s">
        <v>4778</v>
      </c>
    </row>
    <row r="3072" spans="1:8">
      <c r="A3072" s="50">
        <v>3068</v>
      </c>
      <c r="B3072" s="4" t="s">
        <v>4881</v>
      </c>
      <c r="C3072" s="4" t="s">
        <v>4882</v>
      </c>
      <c r="D3072" s="21">
        <v>81</v>
      </c>
      <c r="E3072" s="21">
        <v>81.319999999999993</v>
      </c>
      <c r="F3072" s="21">
        <v>75</v>
      </c>
      <c r="G3072" s="21">
        <f t="shared" si="42"/>
        <v>80.591999999999999</v>
      </c>
      <c r="H3072" s="21" t="s">
        <v>4778</v>
      </c>
    </row>
    <row r="3073" spans="1:8">
      <c r="A3073" s="50">
        <v>3069</v>
      </c>
      <c r="B3073" s="4" t="s">
        <v>4883</v>
      </c>
      <c r="C3073" s="4" t="s">
        <v>2220</v>
      </c>
      <c r="D3073" s="21">
        <v>100</v>
      </c>
      <c r="E3073" s="21">
        <v>95.05</v>
      </c>
      <c r="F3073" s="21">
        <v>79</v>
      </c>
      <c r="G3073" s="21">
        <f t="shared" si="42"/>
        <v>94.93</v>
      </c>
      <c r="H3073" s="21" t="s">
        <v>4778</v>
      </c>
    </row>
    <row r="3074" spans="1:8">
      <c r="A3074" s="50">
        <v>3070</v>
      </c>
      <c r="B3074" s="4" t="s">
        <v>4884</v>
      </c>
      <c r="C3074" s="4" t="s">
        <v>4885</v>
      </c>
      <c r="D3074" s="21">
        <v>81</v>
      </c>
      <c r="E3074" s="21">
        <v>84.82</v>
      </c>
      <c r="F3074" s="21">
        <v>75</v>
      </c>
      <c r="G3074" s="21">
        <f t="shared" si="42"/>
        <v>82.691999999999993</v>
      </c>
      <c r="H3074" s="21" t="s">
        <v>4778</v>
      </c>
    </row>
    <row r="3075" spans="1:8">
      <c r="A3075" s="50">
        <v>3071</v>
      </c>
      <c r="B3075" s="4" t="s">
        <v>4886</v>
      </c>
      <c r="C3075" s="4" t="s">
        <v>4887</v>
      </c>
      <c r="D3075" s="21">
        <v>91</v>
      </c>
      <c r="E3075" s="21">
        <v>100</v>
      </c>
      <c r="F3075" s="21">
        <v>75</v>
      </c>
      <c r="G3075" s="21">
        <f t="shared" si="42"/>
        <v>94.8</v>
      </c>
      <c r="H3075" s="21" t="s">
        <v>4778</v>
      </c>
    </row>
    <row r="3076" spans="1:8">
      <c r="A3076" s="50">
        <v>3072</v>
      </c>
      <c r="B3076" s="4" t="s">
        <v>4888</v>
      </c>
      <c r="C3076" s="4" t="s">
        <v>4889</v>
      </c>
      <c r="D3076" s="21">
        <v>89</v>
      </c>
      <c r="E3076" s="21">
        <v>100</v>
      </c>
      <c r="F3076" s="21">
        <v>75</v>
      </c>
      <c r="G3076" s="21">
        <f t="shared" si="42"/>
        <v>94.2</v>
      </c>
      <c r="H3076" s="21" t="s">
        <v>4778</v>
      </c>
    </row>
    <row r="3077" spans="1:8">
      <c r="A3077" s="50">
        <v>3073</v>
      </c>
      <c r="B3077" s="4" t="s">
        <v>4890</v>
      </c>
      <c r="C3077" s="4" t="s">
        <v>4891</v>
      </c>
      <c r="D3077" s="21">
        <v>83</v>
      </c>
      <c r="E3077" s="21">
        <v>73.36</v>
      </c>
      <c r="F3077" s="21">
        <v>75</v>
      </c>
      <c r="G3077" s="21">
        <f t="shared" si="42"/>
        <v>76.415999999999997</v>
      </c>
      <c r="H3077" s="21" t="s">
        <v>4778</v>
      </c>
    </row>
    <row r="3078" spans="1:8">
      <c r="A3078" s="50">
        <v>3074</v>
      </c>
      <c r="B3078" s="4" t="s">
        <v>4892</v>
      </c>
      <c r="C3078" s="4" t="s">
        <v>4893</v>
      </c>
      <c r="D3078" s="21">
        <v>90</v>
      </c>
      <c r="E3078" s="21">
        <v>91.32</v>
      </c>
      <c r="F3078" s="21">
        <v>75</v>
      </c>
      <c r="G3078" s="21">
        <f t="shared" si="42"/>
        <v>89.292000000000002</v>
      </c>
      <c r="H3078" s="21" t="s">
        <v>4778</v>
      </c>
    </row>
    <row r="3079" spans="1:8">
      <c r="A3079" s="50">
        <v>3075</v>
      </c>
      <c r="B3079" s="4" t="s">
        <v>4894</v>
      </c>
      <c r="C3079" s="4" t="s">
        <v>4895</v>
      </c>
      <c r="D3079" s="21">
        <v>84</v>
      </c>
      <c r="E3079" s="21">
        <v>81</v>
      </c>
      <c r="F3079" s="21">
        <v>80</v>
      </c>
      <c r="G3079" s="21">
        <f t="shared" si="42"/>
        <v>81.8</v>
      </c>
      <c r="H3079" s="21" t="s">
        <v>4778</v>
      </c>
    </row>
    <row r="3080" spans="1:8">
      <c r="A3080" s="50">
        <v>3076</v>
      </c>
      <c r="B3080" s="4" t="s">
        <v>4896</v>
      </c>
      <c r="C3080" s="4" t="s">
        <v>4897</v>
      </c>
      <c r="D3080" s="21">
        <v>90</v>
      </c>
      <c r="E3080" s="21">
        <v>93.68</v>
      </c>
      <c r="F3080" s="21">
        <v>75</v>
      </c>
      <c r="G3080" s="21">
        <f t="shared" si="42"/>
        <v>90.707999999999998</v>
      </c>
      <c r="H3080" s="21" t="s">
        <v>4778</v>
      </c>
    </row>
    <row r="3081" spans="1:8">
      <c r="A3081" s="50">
        <v>3077</v>
      </c>
      <c r="B3081" s="4" t="s">
        <v>4898</v>
      </c>
      <c r="C3081" s="4" t="s">
        <v>4899</v>
      </c>
      <c r="D3081" s="21">
        <v>90</v>
      </c>
      <c r="E3081" s="21">
        <v>87.41</v>
      </c>
      <c r="F3081" s="21">
        <v>75</v>
      </c>
      <c r="G3081" s="21">
        <f t="shared" si="42"/>
        <v>86.945999999999998</v>
      </c>
      <c r="H3081" s="21" t="s">
        <v>4778</v>
      </c>
    </row>
    <row r="3082" spans="1:8">
      <c r="A3082" s="50">
        <v>3078</v>
      </c>
      <c r="B3082" s="4" t="s">
        <v>4900</v>
      </c>
      <c r="C3082" s="4" t="s">
        <v>4901</v>
      </c>
      <c r="D3082" s="21">
        <v>86</v>
      </c>
      <c r="E3082" s="21">
        <v>86.59</v>
      </c>
      <c r="F3082" s="21">
        <v>75</v>
      </c>
      <c r="G3082" s="21">
        <f t="shared" si="42"/>
        <v>85.254000000000005</v>
      </c>
      <c r="H3082" s="21" t="s">
        <v>4778</v>
      </c>
    </row>
    <row r="3083" spans="1:8">
      <c r="A3083" s="50">
        <v>3079</v>
      </c>
      <c r="B3083" s="4" t="s">
        <v>4902</v>
      </c>
      <c r="C3083" s="4" t="s">
        <v>4903</v>
      </c>
      <c r="D3083" s="21">
        <v>87</v>
      </c>
      <c r="E3083" s="21">
        <v>94.14</v>
      </c>
      <c r="F3083" s="21">
        <v>75</v>
      </c>
      <c r="G3083" s="21">
        <f t="shared" si="42"/>
        <v>90.084000000000003</v>
      </c>
      <c r="H3083" s="21" t="s">
        <v>4778</v>
      </c>
    </row>
    <row r="3084" spans="1:8">
      <c r="A3084" s="50">
        <v>3080</v>
      </c>
      <c r="B3084" s="4" t="s">
        <v>4904</v>
      </c>
      <c r="C3084" s="4" t="s">
        <v>4905</v>
      </c>
      <c r="D3084" s="21">
        <v>87</v>
      </c>
      <c r="E3084" s="21">
        <v>100</v>
      </c>
      <c r="F3084" s="21">
        <v>75</v>
      </c>
      <c r="G3084" s="21">
        <f t="shared" si="42"/>
        <v>93.6</v>
      </c>
      <c r="H3084" s="21" t="s">
        <v>4778</v>
      </c>
    </row>
    <row r="3085" spans="1:8">
      <c r="A3085" s="50">
        <v>3081</v>
      </c>
      <c r="B3085" s="4" t="s">
        <v>4906</v>
      </c>
      <c r="C3085" s="4" t="s">
        <v>4907</v>
      </c>
      <c r="D3085" s="21">
        <v>85</v>
      </c>
      <c r="E3085" s="21">
        <v>100</v>
      </c>
      <c r="F3085" s="21">
        <v>75</v>
      </c>
      <c r="G3085" s="21">
        <f t="shared" si="42"/>
        <v>93</v>
      </c>
      <c r="H3085" s="21" t="s">
        <v>4778</v>
      </c>
    </row>
    <row r="3086" spans="1:8">
      <c r="A3086" s="50">
        <v>3082</v>
      </c>
      <c r="B3086" s="4" t="s">
        <v>4908</v>
      </c>
      <c r="C3086" s="4" t="s">
        <v>4909</v>
      </c>
      <c r="D3086" s="21">
        <v>100</v>
      </c>
      <c r="E3086" s="21">
        <v>100</v>
      </c>
      <c r="F3086" s="21">
        <v>75</v>
      </c>
      <c r="G3086" s="21">
        <f t="shared" si="42"/>
        <v>97.5</v>
      </c>
      <c r="H3086" s="21" t="s">
        <v>4778</v>
      </c>
    </row>
    <row r="3087" spans="1:8">
      <c r="A3087" s="50">
        <v>3083</v>
      </c>
      <c r="B3087" s="4" t="s">
        <v>4910</v>
      </c>
      <c r="C3087" s="4" t="s">
        <v>4911</v>
      </c>
      <c r="D3087" s="21">
        <v>95</v>
      </c>
      <c r="E3087" s="21">
        <v>100</v>
      </c>
      <c r="F3087" s="21">
        <v>75</v>
      </c>
      <c r="G3087" s="21">
        <f t="shared" si="42"/>
        <v>96</v>
      </c>
      <c r="H3087" s="21" t="s">
        <v>4778</v>
      </c>
    </row>
    <row r="3088" spans="1:8">
      <c r="A3088" s="50">
        <v>3084</v>
      </c>
      <c r="B3088" s="4" t="s">
        <v>4912</v>
      </c>
      <c r="C3088" s="4" t="s">
        <v>1916</v>
      </c>
      <c r="D3088" s="21">
        <v>93.5</v>
      </c>
      <c r="E3088" s="21">
        <v>100</v>
      </c>
      <c r="F3088" s="21">
        <v>75</v>
      </c>
      <c r="G3088" s="21">
        <f t="shared" si="42"/>
        <v>95.55</v>
      </c>
      <c r="H3088" s="21" t="s">
        <v>4778</v>
      </c>
    </row>
    <row r="3089" spans="1:8">
      <c r="A3089" s="50">
        <v>3085</v>
      </c>
      <c r="B3089" s="4" t="s">
        <v>4913</v>
      </c>
      <c r="C3089" s="4" t="s">
        <v>4914</v>
      </c>
      <c r="D3089" s="21">
        <v>82</v>
      </c>
      <c r="E3089" s="21">
        <v>88.14</v>
      </c>
      <c r="F3089" s="21">
        <v>75</v>
      </c>
      <c r="G3089" s="21">
        <f t="shared" si="42"/>
        <v>84.983999999999995</v>
      </c>
      <c r="H3089" s="21" t="s">
        <v>4778</v>
      </c>
    </row>
    <row r="3090" spans="1:8">
      <c r="A3090" s="50">
        <v>3086</v>
      </c>
      <c r="B3090" s="4" t="s">
        <v>4915</v>
      </c>
      <c r="C3090" s="4" t="s">
        <v>4916</v>
      </c>
      <c r="D3090" s="21">
        <v>91</v>
      </c>
      <c r="E3090" s="21">
        <v>100</v>
      </c>
      <c r="F3090" s="21">
        <v>75</v>
      </c>
      <c r="G3090" s="21">
        <f t="shared" si="42"/>
        <v>94.8</v>
      </c>
      <c r="H3090" s="21" t="s">
        <v>4778</v>
      </c>
    </row>
    <row r="3091" spans="1:8">
      <c r="A3091" s="50">
        <v>3087</v>
      </c>
      <c r="B3091" s="4" t="s">
        <v>4917</v>
      </c>
      <c r="C3091" s="4" t="s">
        <v>4918</v>
      </c>
      <c r="D3091" s="21">
        <v>94</v>
      </c>
      <c r="E3091" s="21">
        <v>100</v>
      </c>
      <c r="F3091" s="21">
        <v>75</v>
      </c>
      <c r="G3091" s="21">
        <f t="shared" si="42"/>
        <v>95.7</v>
      </c>
      <c r="H3091" s="21" t="s">
        <v>4778</v>
      </c>
    </row>
    <row r="3092" spans="1:8">
      <c r="A3092" s="50">
        <v>3088</v>
      </c>
      <c r="B3092" s="4" t="s">
        <v>4919</v>
      </c>
      <c r="C3092" s="4" t="s">
        <v>4920</v>
      </c>
      <c r="D3092" s="21">
        <v>90</v>
      </c>
      <c r="E3092" s="21">
        <v>87.23</v>
      </c>
      <c r="F3092" s="21">
        <v>75</v>
      </c>
      <c r="G3092" s="21">
        <f t="shared" si="42"/>
        <v>86.837999999999994</v>
      </c>
      <c r="H3092" s="21" t="s">
        <v>4778</v>
      </c>
    </row>
    <row r="3093" spans="1:8">
      <c r="A3093" s="50">
        <v>3089</v>
      </c>
      <c r="B3093" s="4" t="s">
        <v>4921</v>
      </c>
      <c r="C3093" s="4" t="s">
        <v>4922</v>
      </c>
      <c r="D3093" s="21">
        <v>88</v>
      </c>
      <c r="E3093" s="21">
        <v>87.36</v>
      </c>
      <c r="F3093" s="21">
        <v>75</v>
      </c>
      <c r="G3093" s="21">
        <f t="shared" si="42"/>
        <v>86.316000000000003</v>
      </c>
      <c r="H3093" s="21" t="s">
        <v>4778</v>
      </c>
    </row>
    <row r="3094" spans="1:8">
      <c r="A3094" s="50">
        <v>3090</v>
      </c>
      <c r="B3094" s="4" t="s">
        <v>4923</v>
      </c>
      <c r="C3094" s="4" t="s">
        <v>4924</v>
      </c>
      <c r="D3094" s="21">
        <v>84</v>
      </c>
      <c r="E3094" s="21">
        <v>92.45</v>
      </c>
      <c r="F3094" s="21">
        <v>75</v>
      </c>
      <c r="G3094" s="21">
        <f t="shared" si="42"/>
        <v>88.17</v>
      </c>
      <c r="H3094" s="21" t="s">
        <v>4778</v>
      </c>
    </row>
    <row r="3095" spans="1:8">
      <c r="A3095" s="50">
        <v>3091</v>
      </c>
      <c r="B3095" s="4" t="s">
        <v>4925</v>
      </c>
      <c r="C3095" s="4" t="s">
        <v>4926</v>
      </c>
      <c r="D3095" s="21">
        <v>90</v>
      </c>
      <c r="E3095" s="21">
        <v>85.64</v>
      </c>
      <c r="F3095" s="21">
        <v>75</v>
      </c>
      <c r="G3095" s="21">
        <f t="shared" si="42"/>
        <v>85.884</v>
      </c>
      <c r="H3095" s="21" t="s">
        <v>4778</v>
      </c>
    </row>
    <row r="3096" spans="1:8">
      <c r="A3096" s="50">
        <v>3092</v>
      </c>
      <c r="B3096" s="4" t="s">
        <v>4927</v>
      </c>
      <c r="C3096" s="4" t="s">
        <v>4928</v>
      </c>
      <c r="D3096" s="21">
        <v>100</v>
      </c>
      <c r="E3096" s="21">
        <v>91.45</v>
      </c>
      <c r="F3096" s="21">
        <v>75</v>
      </c>
      <c r="G3096" s="21">
        <f t="shared" si="42"/>
        <v>92.37</v>
      </c>
      <c r="H3096" s="21" t="s">
        <v>4778</v>
      </c>
    </row>
    <row r="3097" spans="1:8">
      <c r="A3097" s="50">
        <v>3093</v>
      </c>
      <c r="B3097" s="4">
        <v>2110646</v>
      </c>
      <c r="C3097" s="4" t="s">
        <v>4929</v>
      </c>
      <c r="D3097" s="21">
        <v>100</v>
      </c>
      <c r="E3097" s="21">
        <v>96.44</v>
      </c>
      <c r="F3097" s="21">
        <v>92</v>
      </c>
      <c r="G3097" s="21">
        <v>97.063999999999993</v>
      </c>
      <c r="H3097" s="21" t="s">
        <v>4778</v>
      </c>
    </row>
    <row r="3098" spans="1:8">
      <c r="A3098" s="50">
        <v>3094</v>
      </c>
      <c r="B3098" s="4">
        <v>2310956</v>
      </c>
      <c r="C3098" s="4" t="s">
        <v>4930</v>
      </c>
      <c r="D3098" s="21">
        <v>82</v>
      </c>
      <c r="E3098" s="21">
        <v>94.41</v>
      </c>
      <c r="F3098" s="21">
        <v>75</v>
      </c>
      <c r="G3098" s="21">
        <v>88.745999999999995</v>
      </c>
      <c r="H3098" s="21" t="s">
        <v>4778</v>
      </c>
    </row>
    <row r="3099" spans="1:8">
      <c r="A3099" s="50">
        <v>3095</v>
      </c>
      <c r="B3099" s="4">
        <v>2310957</v>
      </c>
      <c r="C3099" s="4" t="s">
        <v>4931</v>
      </c>
      <c r="D3099" s="21">
        <v>80</v>
      </c>
      <c r="E3099" s="21">
        <v>79.03</v>
      </c>
      <c r="F3099" s="21">
        <v>75</v>
      </c>
      <c r="G3099" s="21">
        <v>78.918000000000006</v>
      </c>
      <c r="H3099" s="21" t="s">
        <v>4778</v>
      </c>
    </row>
    <row r="3100" spans="1:8">
      <c r="A3100" s="50">
        <v>3096</v>
      </c>
      <c r="B3100" s="4">
        <v>2310958</v>
      </c>
      <c r="C3100" s="4" t="s">
        <v>4932</v>
      </c>
      <c r="D3100" s="21">
        <v>82</v>
      </c>
      <c r="E3100" s="21">
        <v>85.84</v>
      </c>
      <c r="F3100" s="21">
        <v>75</v>
      </c>
      <c r="G3100" s="21">
        <v>83.603999999999999</v>
      </c>
      <c r="H3100" s="21" t="s">
        <v>4778</v>
      </c>
    </row>
    <row r="3101" spans="1:8">
      <c r="A3101" s="50">
        <v>3097</v>
      </c>
      <c r="B3101" s="4">
        <v>2310959</v>
      </c>
      <c r="C3101" s="4" t="s">
        <v>4933</v>
      </c>
      <c r="D3101" s="21">
        <v>82.5</v>
      </c>
      <c r="E3101" s="21">
        <v>92.5</v>
      </c>
      <c r="F3101" s="21">
        <v>75</v>
      </c>
      <c r="G3101" s="21">
        <v>87.75</v>
      </c>
      <c r="H3101" s="21" t="s">
        <v>4778</v>
      </c>
    </row>
    <row r="3102" spans="1:8">
      <c r="A3102" s="50">
        <v>3098</v>
      </c>
      <c r="B3102" s="4">
        <v>2310960</v>
      </c>
      <c r="C3102" s="4" t="s">
        <v>4934</v>
      </c>
      <c r="D3102" s="21">
        <v>85</v>
      </c>
      <c r="E3102" s="21">
        <v>77.06</v>
      </c>
      <c r="F3102" s="21">
        <v>75</v>
      </c>
      <c r="G3102" s="21">
        <v>79.236000000000004</v>
      </c>
      <c r="H3102" s="21" t="s">
        <v>4778</v>
      </c>
    </row>
    <row r="3103" spans="1:8">
      <c r="A3103" s="50">
        <v>3099</v>
      </c>
      <c r="B3103" s="4">
        <v>2310961</v>
      </c>
      <c r="C3103" s="4" t="s">
        <v>4935</v>
      </c>
      <c r="D3103" s="21">
        <v>75.5</v>
      </c>
      <c r="E3103" s="21">
        <v>73.319999999999993</v>
      </c>
      <c r="F3103" s="21">
        <v>75</v>
      </c>
      <c r="G3103" s="21">
        <v>74.141999999999996</v>
      </c>
      <c r="H3103" s="21" t="s">
        <v>4778</v>
      </c>
    </row>
    <row r="3104" spans="1:8">
      <c r="A3104" s="50">
        <v>3100</v>
      </c>
      <c r="B3104" s="4">
        <v>2310962</v>
      </c>
      <c r="C3104" s="4" t="s">
        <v>4936</v>
      </c>
      <c r="D3104" s="21">
        <v>79</v>
      </c>
      <c r="E3104" s="21">
        <v>84.16</v>
      </c>
      <c r="F3104" s="21">
        <v>75</v>
      </c>
      <c r="G3104" s="21">
        <v>81.695999999999998</v>
      </c>
      <c r="H3104" s="21" t="s">
        <v>4778</v>
      </c>
    </row>
    <row r="3105" spans="1:8">
      <c r="A3105" s="50">
        <v>3101</v>
      </c>
      <c r="B3105" s="4">
        <v>2310963</v>
      </c>
      <c r="C3105" s="4" t="s">
        <v>4937</v>
      </c>
      <c r="D3105" s="21">
        <v>100</v>
      </c>
      <c r="E3105" s="21">
        <v>100</v>
      </c>
      <c r="F3105" s="21">
        <v>75</v>
      </c>
      <c r="G3105" s="21">
        <v>97.5</v>
      </c>
      <c r="H3105" s="21" t="s">
        <v>4778</v>
      </c>
    </row>
    <row r="3106" spans="1:8">
      <c r="A3106" s="50">
        <v>3102</v>
      </c>
      <c r="B3106" s="4">
        <v>2310964</v>
      </c>
      <c r="C3106" s="4" t="s">
        <v>4938</v>
      </c>
      <c r="D3106" s="21">
        <v>83</v>
      </c>
      <c r="E3106" s="21">
        <v>84.47</v>
      </c>
      <c r="F3106" s="21">
        <v>75</v>
      </c>
      <c r="G3106" s="21">
        <v>83.081999999999994</v>
      </c>
      <c r="H3106" s="21" t="s">
        <v>4778</v>
      </c>
    </row>
    <row r="3107" spans="1:8">
      <c r="A3107" s="50">
        <v>3103</v>
      </c>
      <c r="B3107" s="4">
        <v>2310965</v>
      </c>
      <c r="C3107" s="4" t="s">
        <v>4939</v>
      </c>
      <c r="D3107" s="21">
        <v>84</v>
      </c>
      <c r="E3107" s="21">
        <v>75.569999999999993</v>
      </c>
      <c r="F3107" s="21">
        <v>75</v>
      </c>
      <c r="G3107" s="21">
        <v>78.042000000000002</v>
      </c>
      <c r="H3107" s="21" t="s">
        <v>4778</v>
      </c>
    </row>
    <row r="3108" spans="1:8">
      <c r="A3108" s="50">
        <v>3104</v>
      </c>
      <c r="B3108" s="4">
        <v>2310966</v>
      </c>
      <c r="C3108" s="4" t="s">
        <v>4940</v>
      </c>
      <c r="D3108" s="21">
        <v>82</v>
      </c>
      <c r="E3108" s="21">
        <v>90.78</v>
      </c>
      <c r="F3108" s="21">
        <v>75</v>
      </c>
      <c r="G3108" s="21">
        <v>86.567999999999998</v>
      </c>
      <c r="H3108" s="21" t="s">
        <v>4778</v>
      </c>
    </row>
    <row r="3109" spans="1:8">
      <c r="A3109" s="50">
        <v>3105</v>
      </c>
      <c r="B3109" s="4">
        <v>2310967</v>
      </c>
      <c r="C3109" s="4" t="s">
        <v>4941</v>
      </c>
      <c r="D3109" s="21">
        <v>85</v>
      </c>
      <c r="E3109" s="21">
        <v>97.44</v>
      </c>
      <c r="F3109" s="21">
        <v>75</v>
      </c>
      <c r="G3109" s="21">
        <v>91.463999999999999</v>
      </c>
      <c r="H3109" s="21" t="s">
        <v>4778</v>
      </c>
    </row>
    <row r="3110" spans="1:8">
      <c r="A3110" s="50">
        <v>3106</v>
      </c>
      <c r="B3110" s="4">
        <v>2310968</v>
      </c>
      <c r="C3110" s="4" t="s">
        <v>4942</v>
      </c>
      <c r="D3110" s="21">
        <v>95</v>
      </c>
      <c r="E3110" s="21">
        <v>84.97</v>
      </c>
      <c r="F3110" s="21">
        <v>75</v>
      </c>
      <c r="G3110" s="21">
        <v>86.981999999999999</v>
      </c>
      <c r="H3110" s="21" t="s">
        <v>4778</v>
      </c>
    </row>
    <row r="3111" spans="1:8">
      <c r="A3111" s="50">
        <v>3107</v>
      </c>
      <c r="B3111" s="4">
        <v>2310969</v>
      </c>
      <c r="C3111" s="4" t="s">
        <v>4943</v>
      </c>
      <c r="D3111" s="21">
        <v>77</v>
      </c>
      <c r="E3111" s="21">
        <v>79.2</v>
      </c>
      <c r="F3111" s="21">
        <v>75</v>
      </c>
      <c r="G3111" s="21">
        <v>78.12</v>
      </c>
      <c r="H3111" s="21" t="s">
        <v>4778</v>
      </c>
    </row>
    <row r="3112" spans="1:8">
      <c r="A3112" s="50">
        <v>3108</v>
      </c>
      <c r="B3112" s="4">
        <v>2310970</v>
      </c>
      <c r="C3112" s="4" t="s">
        <v>4944</v>
      </c>
      <c r="D3112" s="21">
        <v>83</v>
      </c>
      <c r="E3112" s="21">
        <v>78.16</v>
      </c>
      <c r="F3112" s="21">
        <v>75</v>
      </c>
      <c r="G3112" s="21">
        <v>79.296000000000006</v>
      </c>
      <c r="H3112" s="21" t="s">
        <v>4778</v>
      </c>
    </row>
    <row r="3113" spans="1:8">
      <c r="A3113" s="50">
        <v>3109</v>
      </c>
      <c r="B3113" s="4">
        <v>2310971</v>
      </c>
      <c r="C3113" s="4" t="s">
        <v>4945</v>
      </c>
      <c r="D3113" s="21">
        <v>83</v>
      </c>
      <c r="E3113" s="21">
        <v>82.22</v>
      </c>
      <c r="F3113" s="21">
        <v>75</v>
      </c>
      <c r="G3113" s="21">
        <v>81.731999999999999</v>
      </c>
      <c r="H3113" s="21" t="s">
        <v>4778</v>
      </c>
    </row>
    <row r="3114" spans="1:8">
      <c r="A3114" s="50">
        <v>3110</v>
      </c>
      <c r="B3114" s="4">
        <v>2310972</v>
      </c>
      <c r="C3114" s="4" t="s">
        <v>4946</v>
      </c>
      <c r="D3114" s="21">
        <v>77</v>
      </c>
      <c r="E3114" s="21">
        <v>81.91</v>
      </c>
      <c r="F3114" s="21">
        <v>75</v>
      </c>
      <c r="G3114" s="21">
        <v>79.745999999999995</v>
      </c>
      <c r="H3114" s="21" t="s">
        <v>4778</v>
      </c>
    </row>
    <row r="3115" spans="1:8">
      <c r="A3115" s="50">
        <v>3111</v>
      </c>
      <c r="B3115" s="4">
        <v>2310973</v>
      </c>
      <c r="C3115" s="4" t="s">
        <v>4947</v>
      </c>
      <c r="D3115" s="21">
        <v>83</v>
      </c>
      <c r="E3115" s="21">
        <v>86.28</v>
      </c>
      <c r="F3115" s="21">
        <v>75</v>
      </c>
      <c r="G3115" s="21">
        <v>84.168000000000006</v>
      </c>
      <c r="H3115" s="21" t="s">
        <v>4778</v>
      </c>
    </row>
    <row r="3116" spans="1:8">
      <c r="A3116" s="50">
        <v>3112</v>
      </c>
      <c r="B3116" s="4">
        <v>2310974</v>
      </c>
      <c r="C3116" s="4" t="s">
        <v>4948</v>
      </c>
      <c r="D3116" s="21">
        <v>78.5</v>
      </c>
      <c r="E3116" s="21">
        <v>78.25</v>
      </c>
      <c r="F3116" s="21">
        <v>79</v>
      </c>
      <c r="G3116" s="21">
        <v>78.400000000000006</v>
      </c>
      <c r="H3116" s="21" t="s">
        <v>4778</v>
      </c>
    </row>
    <row r="3117" spans="1:8">
      <c r="A3117" s="50">
        <v>3113</v>
      </c>
      <c r="B3117" s="4">
        <v>2310975</v>
      </c>
      <c r="C3117" s="4" t="s">
        <v>4949</v>
      </c>
      <c r="D3117" s="21">
        <v>79</v>
      </c>
      <c r="E3117" s="21">
        <v>87.81</v>
      </c>
      <c r="F3117" s="21">
        <v>75</v>
      </c>
      <c r="G3117" s="21">
        <v>83.885999999999996</v>
      </c>
      <c r="H3117" s="21" t="s">
        <v>4778</v>
      </c>
    </row>
    <row r="3118" spans="1:8">
      <c r="A3118" s="50">
        <v>3114</v>
      </c>
      <c r="B3118" s="4">
        <v>2310976</v>
      </c>
      <c r="C3118" s="4" t="s">
        <v>4950</v>
      </c>
      <c r="D3118" s="21">
        <v>80</v>
      </c>
      <c r="E3118" s="21">
        <v>84.5</v>
      </c>
      <c r="F3118" s="21">
        <v>75</v>
      </c>
      <c r="G3118" s="21">
        <v>82.2</v>
      </c>
      <c r="H3118" s="21" t="s">
        <v>4778</v>
      </c>
    </row>
    <row r="3119" spans="1:8">
      <c r="A3119" s="50">
        <v>3115</v>
      </c>
      <c r="B3119" s="4">
        <v>2310977</v>
      </c>
      <c r="C3119" s="4" t="s">
        <v>4951</v>
      </c>
      <c r="D3119" s="21">
        <v>84</v>
      </c>
      <c r="E3119" s="21">
        <v>89.69</v>
      </c>
      <c r="F3119" s="21">
        <v>75</v>
      </c>
      <c r="G3119" s="21">
        <v>86.513999999999996</v>
      </c>
      <c r="H3119" s="21" t="s">
        <v>4778</v>
      </c>
    </row>
    <row r="3120" spans="1:8">
      <c r="A3120" s="50">
        <v>3116</v>
      </c>
      <c r="B3120" s="4">
        <v>2310978</v>
      </c>
      <c r="C3120" s="4" t="s">
        <v>4952</v>
      </c>
      <c r="D3120" s="21">
        <v>92</v>
      </c>
      <c r="E3120" s="21">
        <v>82.78</v>
      </c>
      <c r="F3120" s="21">
        <v>75</v>
      </c>
      <c r="G3120" s="21">
        <v>84.768000000000001</v>
      </c>
      <c r="H3120" s="21" t="s">
        <v>4778</v>
      </c>
    </row>
    <row r="3121" spans="1:8">
      <c r="A3121" s="50">
        <v>3117</v>
      </c>
      <c r="B3121" s="4">
        <v>2310979</v>
      </c>
      <c r="C3121" s="4" t="s">
        <v>4953</v>
      </c>
      <c r="D3121" s="21">
        <v>87</v>
      </c>
      <c r="E3121" s="21">
        <v>82.22</v>
      </c>
      <c r="F3121" s="21">
        <v>75</v>
      </c>
      <c r="G3121" s="21">
        <v>82.932000000000002</v>
      </c>
      <c r="H3121" s="21" t="s">
        <v>4778</v>
      </c>
    </row>
    <row r="3122" spans="1:8">
      <c r="A3122" s="50">
        <v>3118</v>
      </c>
      <c r="B3122" s="4">
        <v>2310980</v>
      </c>
      <c r="C3122" s="4" t="s">
        <v>4954</v>
      </c>
      <c r="D3122" s="21">
        <v>84</v>
      </c>
      <c r="E3122" s="21">
        <v>81.41</v>
      </c>
      <c r="F3122" s="21">
        <v>75</v>
      </c>
      <c r="G3122" s="21">
        <v>81.546000000000006</v>
      </c>
      <c r="H3122" s="21" t="s">
        <v>4778</v>
      </c>
    </row>
    <row r="3123" spans="1:8">
      <c r="A3123" s="50">
        <v>3119</v>
      </c>
      <c r="B3123" s="4">
        <v>2310981</v>
      </c>
      <c r="C3123" s="4" t="s">
        <v>4955</v>
      </c>
      <c r="D3123" s="21">
        <v>96</v>
      </c>
      <c r="E3123" s="21">
        <v>85.34</v>
      </c>
      <c r="F3123" s="21">
        <v>75</v>
      </c>
      <c r="G3123" s="21">
        <v>87.504000000000005</v>
      </c>
      <c r="H3123" s="21" t="s">
        <v>4778</v>
      </c>
    </row>
    <row r="3124" spans="1:8">
      <c r="A3124" s="50">
        <v>3120</v>
      </c>
      <c r="B3124" s="4">
        <v>2310982</v>
      </c>
      <c r="C3124" s="4" t="s">
        <v>4956</v>
      </c>
      <c r="D3124" s="21">
        <v>82</v>
      </c>
      <c r="E3124" s="21">
        <v>78.16</v>
      </c>
      <c r="F3124" s="21">
        <v>75</v>
      </c>
      <c r="G3124" s="21">
        <v>78.995999999999995</v>
      </c>
      <c r="H3124" s="21" t="s">
        <v>4778</v>
      </c>
    </row>
    <row r="3125" spans="1:8">
      <c r="A3125" s="50">
        <v>3121</v>
      </c>
      <c r="B3125" s="4">
        <v>2310983</v>
      </c>
      <c r="C3125" s="4" t="s">
        <v>4957</v>
      </c>
      <c r="D3125" s="21">
        <v>83</v>
      </c>
      <c r="E3125" s="21">
        <v>91.03</v>
      </c>
      <c r="F3125" s="21">
        <v>75</v>
      </c>
      <c r="G3125" s="21">
        <v>87.018000000000001</v>
      </c>
      <c r="H3125" s="21" t="s">
        <v>4778</v>
      </c>
    </row>
    <row r="3126" spans="1:8">
      <c r="A3126" s="50">
        <v>3122</v>
      </c>
      <c r="B3126" s="4">
        <v>2310984</v>
      </c>
      <c r="C3126" s="4" t="s">
        <v>4958</v>
      </c>
      <c r="D3126" s="21">
        <v>84</v>
      </c>
      <c r="E3126" s="21">
        <v>86.63</v>
      </c>
      <c r="F3126" s="21">
        <v>75</v>
      </c>
      <c r="G3126" s="21">
        <v>84.677999999999997</v>
      </c>
      <c r="H3126" s="21" t="s">
        <v>4778</v>
      </c>
    </row>
    <row r="3127" spans="1:8">
      <c r="A3127" s="50">
        <v>3123</v>
      </c>
      <c r="B3127" s="4">
        <v>2310985</v>
      </c>
      <c r="C3127" s="4" t="s">
        <v>4959</v>
      </c>
      <c r="D3127" s="21">
        <v>86</v>
      </c>
      <c r="E3127" s="21">
        <v>88.28</v>
      </c>
      <c r="F3127" s="21">
        <v>75</v>
      </c>
      <c r="G3127" s="21">
        <v>86.268000000000001</v>
      </c>
      <c r="H3127" s="21" t="s">
        <v>4778</v>
      </c>
    </row>
    <row r="3128" spans="1:8">
      <c r="A3128" s="50">
        <v>3124</v>
      </c>
      <c r="B3128" s="4">
        <v>2310986</v>
      </c>
      <c r="C3128" s="4" t="s">
        <v>4960</v>
      </c>
      <c r="D3128" s="21">
        <v>83</v>
      </c>
      <c r="E3128" s="21">
        <v>83.16</v>
      </c>
      <c r="F3128" s="21">
        <v>75</v>
      </c>
      <c r="G3128" s="21">
        <v>82.296000000000006</v>
      </c>
      <c r="H3128" s="21" t="s">
        <v>4778</v>
      </c>
    </row>
    <row r="3129" spans="1:8">
      <c r="A3129" s="50">
        <v>3125</v>
      </c>
      <c r="B3129" s="4">
        <v>2310987</v>
      </c>
      <c r="C3129" s="4" t="s">
        <v>4961</v>
      </c>
      <c r="D3129" s="21">
        <v>85</v>
      </c>
      <c r="E3129" s="21">
        <v>86.88</v>
      </c>
      <c r="F3129" s="21">
        <v>75</v>
      </c>
      <c r="G3129" s="21">
        <v>85.128</v>
      </c>
      <c r="H3129" s="21" t="s">
        <v>4778</v>
      </c>
    </row>
    <row r="3130" spans="1:8">
      <c r="A3130" s="50">
        <v>3126</v>
      </c>
      <c r="B3130" s="4">
        <v>2310988</v>
      </c>
      <c r="C3130" s="4" t="s">
        <v>4962</v>
      </c>
      <c r="D3130" s="21">
        <v>92</v>
      </c>
      <c r="E3130" s="21">
        <v>86</v>
      </c>
      <c r="F3130" s="21">
        <v>75</v>
      </c>
      <c r="G3130" s="21">
        <v>86.7</v>
      </c>
      <c r="H3130" s="21" t="s">
        <v>4778</v>
      </c>
    </row>
    <row r="3131" spans="1:8">
      <c r="A3131" s="50">
        <v>3127</v>
      </c>
      <c r="B3131" s="4">
        <v>2310989</v>
      </c>
      <c r="C3131" s="4" t="s">
        <v>4963</v>
      </c>
      <c r="D3131" s="21">
        <v>100</v>
      </c>
      <c r="E3131" s="21">
        <v>88.63</v>
      </c>
      <c r="F3131" s="21">
        <v>79</v>
      </c>
      <c r="G3131" s="21">
        <v>91.078000000000003</v>
      </c>
      <c r="H3131" s="21" t="s">
        <v>4778</v>
      </c>
    </row>
    <row r="3132" spans="1:8">
      <c r="A3132" s="50">
        <v>3128</v>
      </c>
      <c r="B3132" s="4">
        <v>2310990</v>
      </c>
      <c r="C3132" s="4" t="s">
        <v>4964</v>
      </c>
      <c r="D3132" s="21">
        <v>84</v>
      </c>
      <c r="E3132" s="21">
        <v>85.16</v>
      </c>
      <c r="F3132" s="21">
        <v>75</v>
      </c>
      <c r="G3132" s="21">
        <v>83.796000000000006</v>
      </c>
      <c r="H3132" s="21" t="s">
        <v>4778</v>
      </c>
    </row>
    <row r="3133" spans="1:8">
      <c r="A3133" s="50">
        <v>3129</v>
      </c>
      <c r="B3133" s="4">
        <v>2310991</v>
      </c>
      <c r="C3133" s="4" t="s">
        <v>4965</v>
      </c>
      <c r="D3133" s="21">
        <v>100</v>
      </c>
      <c r="E3133" s="21">
        <v>81.41</v>
      </c>
      <c r="F3133" s="21">
        <v>75</v>
      </c>
      <c r="G3133" s="21">
        <v>86.346000000000004</v>
      </c>
      <c r="H3133" s="21" t="s">
        <v>4778</v>
      </c>
    </row>
    <row r="3134" spans="1:8">
      <c r="A3134" s="50">
        <v>3130</v>
      </c>
      <c r="B3134" s="4" t="s">
        <v>4966</v>
      </c>
      <c r="C3134" s="4" t="s">
        <v>4967</v>
      </c>
      <c r="D3134" s="21">
        <v>82.5</v>
      </c>
      <c r="E3134" s="21">
        <v>89.09375</v>
      </c>
      <c r="F3134" s="21">
        <v>75</v>
      </c>
      <c r="G3134" s="21">
        <v>85.706249999999997</v>
      </c>
      <c r="H3134" s="21" t="s">
        <v>4778</v>
      </c>
    </row>
    <row r="3135" spans="1:8">
      <c r="A3135" s="50">
        <v>3131</v>
      </c>
      <c r="B3135" s="4" t="s">
        <v>4968</v>
      </c>
      <c r="C3135" s="4" t="s">
        <v>4969</v>
      </c>
      <c r="D3135" s="21">
        <v>100</v>
      </c>
      <c r="E3135" s="21">
        <v>100</v>
      </c>
      <c r="F3135" s="21">
        <v>75</v>
      </c>
      <c r="G3135" s="21">
        <v>97.5</v>
      </c>
      <c r="H3135" s="21" t="s">
        <v>4778</v>
      </c>
    </row>
    <row r="3136" spans="1:8">
      <c r="A3136" s="50">
        <v>3132</v>
      </c>
      <c r="B3136" s="4" t="s">
        <v>4970</v>
      </c>
      <c r="C3136" s="4" t="s">
        <v>4971</v>
      </c>
      <c r="D3136" s="21">
        <v>79</v>
      </c>
      <c r="E3136" s="21">
        <v>72.8125</v>
      </c>
      <c r="F3136" s="21">
        <v>75</v>
      </c>
      <c r="G3136" s="21">
        <v>74.887500000000003</v>
      </c>
      <c r="H3136" s="21" t="s">
        <v>4778</v>
      </c>
    </row>
    <row r="3137" spans="1:8">
      <c r="A3137" s="50">
        <v>3133</v>
      </c>
      <c r="B3137" s="4" t="s">
        <v>4972</v>
      </c>
      <c r="C3137" s="4" t="s">
        <v>4973</v>
      </c>
      <c r="D3137" s="21">
        <v>83</v>
      </c>
      <c r="E3137" s="21">
        <v>93.53125</v>
      </c>
      <c r="F3137" s="21">
        <v>75</v>
      </c>
      <c r="G3137" s="21">
        <v>88.518749999999997</v>
      </c>
      <c r="H3137" s="21" t="s">
        <v>4778</v>
      </c>
    </row>
    <row r="3138" spans="1:8">
      <c r="A3138" s="50">
        <v>3134</v>
      </c>
      <c r="B3138" s="4" t="s">
        <v>4974</v>
      </c>
      <c r="C3138" s="4" t="s">
        <v>4975</v>
      </c>
      <c r="D3138" s="21">
        <v>77</v>
      </c>
      <c r="E3138" s="21">
        <v>75.625</v>
      </c>
      <c r="F3138" s="21">
        <v>75</v>
      </c>
      <c r="G3138" s="21">
        <v>75.974999999999994</v>
      </c>
      <c r="H3138" s="21" t="s">
        <v>4778</v>
      </c>
    </row>
    <row r="3139" spans="1:8">
      <c r="A3139" s="50">
        <v>3135</v>
      </c>
      <c r="B3139" s="4" t="s">
        <v>4976</v>
      </c>
      <c r="C3139" s="4" t="s">
        <v>4977</v>
      </c>
      <c r="D3139" s="21">
        <v>82</v>
      </c>
      <c r="E3139" s="21">
        <v>83.774193548387103</v>
      </c>
      <c r="F3139" s="21">
        <v>75</v>
      </c>
      <c r="G3139" s="21">
        <v>82.364516129032296</v>
      </c>
      <c r="H3139" s="21" t="s">
        <v>4778</v>
      </c>
    </row>
    <row r="3140" spans="1:8">
      <c r="A3140" s="50">
        <v>3136</v>
      </c>
      <c r="B3140" s="4" t="s">
        <v>4978</v>
      </c>
      <c r="C3140" s="4" t="s">
        <v>4979</v>
      </c>
      <c r="D3140" s="21">
        <v>83.5</v>
      </c>
      <c r="E3140" s="21">
        <v>81.96875</v>
      </c>
      <c r="F3140" s="21">
        <v>75</v>
      </c>
      <c r="G3140" s="21">
        <v>81.731250000000003</v>
      </c>
      <c r="H3140" s="21" t="s">
        <v>4778</v>
      </c>
    </row>
    <row r="3141" spans="1:8">
      <c r="A3141" s="50">
        <v>3137</v>
      </c>
      <c r="B3141" s="4" t="s">
        <v>4980</v>
      </c>
      <c r="C3141" s="4" t="s">
        <v>4981</v>
      </c>
      <c r="D3141" s="21">
        <v>79</v>
      </c>
      <c r="E3141" s="21">
        <v>89.806451612903203</v>
      </c>
      <c r="F3141" s="21">
        <v>75</v>
      </c>
      <c r="G3141" s="21">
        <v>85.083870967741902</v>
      </c>
      <c r="H3141" s="21" t="s">
        <v>4778</v>
      </c>
    </row>
    <row r="3142" spans="1:8">
      <c r="A3142" s="50">
        <v>3138</v>
      </c>
      <c r="B3142" s="4" t="s">
        <v>4982</v>
      </c>
      <c r="C3142" s="4" t="s">
        <v>4983</v>
      </c>
      <c r="D3142" s="21">
        <v>86</v>
      </c>
      <c r="E3142" s="21">
        <v>78.387096774193594</v>
      </c>
      <c r="F3142" s="21">
        <v>75</v>
      </c>
      <c r="G3142" s="21">
        <v>80.332258064516097</v>
      </c>
      <c r="H3142" s="21" t="s">
        <v>4778</v>
      </c>
    </row>
    <row r="3143" spans="1:8">
      <c r="A3143" s="50">
        <v>3139</v>
      </c>
      <c r="B3143" s="4" t="s">
        <v>4984</v>
      </c>
      <c r="C3143" s="4" t="s">
        <v>4985</v>
      </c>
      <c r="D3143" s="21">
        <v>78</v>
      </c>
      <c r="E3143" s="21">
        <v>81.193548387096797</v>
      </c>
      <c r="F3143" s="21">
        <v>75</v>
      </c>
      <c r="G3143" s="21">
        <v>79.616129032258101</v>
      </c>
      <c r="H3143" s="21" t="s">
        <v>4778</v>
      </c>
    </row>
    <row r="3144" spans="1:8">
      <c r="A3144" s="50">
        <v>3140</v>
      </c>
      <c r="B3144" s="4" t="s">
        <v>4986</v>
      </c>
      <c r="C3144" s="4" t="s">
        <v>4987</v>
      </c>
      <c r="D3144" s="21">
        <v>84</v>
      </c>
      <c r="E3144" s="21">
        <v>81.5625</v>
      </c>
      <c r="F3144" s="21">
        <v>75</v>
      </c>
      <c r="G3144" s="21">
        <v>81.637500000000003</v>
      </c>
      <c r="H3144" s="21" t="s">
        <v>4778</v>
      </c>
    </row>
    <row r="3145" spans="1:8">
      <c r="A3145" s="50">
        <v>3141</v>
      </c>
      <c r="B3145" s="4" t="s">
        <v>4988</v>
      </c>
      <c r="C3145" s="4" t="s">
        <v>4989</v>
      </c>
      <c r="D3145" s="21">
        <v>77</v>
      </c>
      <c r="E3145" s="21">
        <v>82.3125</v>
      </c>
      <c r="F3145" s="21">
        <v>75</v>
      </c>
      <c r="G3145" s="21">
        <v>79.987499999999997</v>
      </c>
      <c r="H3145" s="21" t="s">
        <v>4778</v>
      </c>
    </row>
    <row r="3146" spans="1:8">
      <c r="A3146" s="50">
        <v>3142</v>
      </c>
      <c r="B3146" s="4" t="s">
        <v>4990</v>
      </c>
      <c r="C3146" s="4" t="s">
        <v>4991</v>
      </c>
      <c r="D3146" s="21">
        <v>75</v>
      </c>
      <c r="E3146" s="21">
        <v>70.625</v>
      </c>
      <c r="F3146" s="21">
        <v>75</v>
      </c>
      <c r="G3146" s="21">
        <v>72.375</v>
      </c>
      <c r="H3146" s="21" t="s">
        <v>4778</v>
      </c>
    </row>
    <row r="3147" spans="1:8">
      <c r="A3147" s="50">
        <v>3143</v>
      </c>
      <c r="B3147" s="4" t="s">
        <v>4992</v>
      </c>
      <c r="C3147" s="4" t="s">
        <v>4993</v>
      </c>
      <c r="D3147" s="21">
        <v>83</v>
      </c>
      <c r="E3147" s="21">
        <v>85.710634920634902</v>
      </c>
      <c r="F3147" s="21">
        <v>81</v>
      </c>
      <c r="G3147" s="21">
        <v>84.426380952380995</v>
      </c>
      <c r="H3147" s="21" t="s">
        <v>4778</v>
      </c>
    </row>
    <row r="3148" spans="1:8">
      <c r="A3148" s="50">
        <v>3144</v>
      </c>
      <c r="B3148" s="4" t="s">
        <v>4994</v>
      </c>
      <c r="C3148" s="4" t="s">
        <v>4995</v>
      </c>
      <c r="D3148" s="21">
        <v>90</v>
      </c>
      <c r="E3148" s="21">
        <v>91.21875</v>
      </c>
      <c r="F3148" s="21">
        <v>85</v>
      </c>
      <c r="G3148" s="21">
        <v>90.231250000000003</v>
      </c>
      <c r="H3148" s="21" t="s">
        <v>4778</v>
      </c>
    </row>
    <row r="3149" spans="1:8">
      <c r="A3149" s="50">
        <v>3145</v>
      </c>
      <c r="B3149" s="4" t="s">
        <v>4996</v>
      </c>
      <c r="C3149" s="4" t="s">
        <v>4997</v>
      </c>
      <c r="D3149" s="21">
        <v>81</v>
      </c>
      <c r="E3149" s="21">
        <v>77.064516129032299</v>
      </c>
      <c r="F3149" s="21">
        <v>75</v>
      </c>
      <c r="G3149" s="21">
        <v>78.038709677419305</v>
      </c>
      <c r="H3149" s="21" t="s">
        <v>4778</v>
      </c>
    </row>
    <row r="3150" spans="1:8">
      <c r="A3150" s="50">
        <v>3146</v>
      </c>
      <c r="B3150" s="4" t="s">
        <v>4998</v>
      </c>
      <c r="C3150" s="4" t="s">
        <v>4999</v>
      </c>
      <c r="D3150" s="21">
        <v>79</v>
      </c>
      <c r="E3150" s="21">
        <v>79.354838709677395</v>
      </c>
      <c r="F3150" s="21">
        <v>75</v>
      </c>
      <c r="G3150" s="21">
        <v>78.812903225806494</v>
      </c>
      <c r="H3150" s="21" t="s">
        <v>4778</v>
      </c>
    </row>
    <row r="3151" spans="1:8">
      <c r="A3151" s="50">
        <v>3147</v>
      </c>
      <c r="B3151" s="4" t="s">
        <v>5000</v>
      </c>
      <c r="C3151" s="4" t="s">
        <v>5001</v>
      </c>
      <c r="D3151" s="21">
        <v>100</v>
      </c>
      <c r="E3151" s="21">
        <v>87</v>
      </c>
      <c r="F3151" s="21">
        <v>75</v>
      </c>
      <c r="G3151" s="21">
        <v>89.7</v>
      </c>
      <c r="H3151" s="21" t="s">
        <v>4778</v>
      </c>
    </row>
    <row r="3152" spans="1:8">
      <c r="A3152" s="50">
        <v>3148</v>
      </c>
      <c r="B3152" s="4" t="s">
        <v>5002</v>
      </c>
      <c r="C3152" s="4" t="s">
        <v>5003</v>
      </c>
      <c r="D3152" s="21">
        <v>86</v>
      </c>
      <c r="E3152" s="21">
        <v>90.46875</v>
      </c>
      <c r="F3152" s="21">
        <v>75</v>
      </c>
      <c r="G3152" s="21">
        <v>87.581249999999997</v>
      </c>
      <c r="H3152" s="21" t="s">
        <v>4778</v>
      </c>
    </row>
    <row r="3153" spans="1:8">
      <c r="A3153" s="50">
        <v>3149</v>
      </c>
      <c r="B3153" s="4" t="s">
        <v>5004</v>
      </c>
      <c r="C3153" s="4" t="s">
        <v>5005</v>
      </c>
      <c r="D3153" s="21">
        <v>78</v>
      </c>
      <c r="E3153" s="21">
        <v>74.71875</v>
      </c>
      <c r="F3153" s="21">
        <v>75</v>
      </c>
      <c r="G3153" s="21">
        <v>75.731250000000003</v>
      </c>
      <c r="H3153" s="21" t="s">
        <v>4778</v>
      </c>
    </row>
    <row r="3154" spans="1:8">
      <c r="A3154" s="50">
        <v>3150</v>
      </c>
      <c r="B3154" s="4" t="s">
        <v>5006</v>
      </c>
      <c r="C3154" s="4" t="s">
        <v>5007</v>
      </c>
      <c r="D3154" s="21">
        <v>86</v>
      </c>
      <c r="E3154" s="21">
        <v>84.59375</v>
      </c>
      <c r="F3154" s="21">
        <v>75</v>
      </c>
      <c r="G3154" s="21">
        <v>84.056250000000006</v>
      </c>
      <c r="H3154" s="21" t="s">
        <v>4778</v>
      </c>
    </row>
    <row r="3155" spans="1:8">
      <c r="A3155" s="50">
        <v>3151</v>
      </c>
      <c r="B3155" s="4" t="s">
        <v>5008</v>
      </c>
      <c r="C3155" s="4" t="s">
        <v>5009</v>
      </c>
      <c r="D3155" s="21">
        <v>100</v>
      </c>
      <c r="E3155" s="21">
        <v>88.46875</v>
      </c>
      <c r="F3155" s="21">
        <v>75</v>
      </c>
      <c r="G3155" s="21">
        <v>90.581249999999997</v>
      </c>
      <c r="H3155" s="21" t="s">
        <v>4778</v>
      </c>
    </row>
    <row r="3156" spans="1:8">
      <c r="A3156" s="50">
        <v>3152</v>
      </c>
      <c r="B3156" s="4" t="s">
        <v>5010</v>
      </c>
      <c r="C3156" s="4" t="s">
        <v>5011</v>
      </c>
      <c r="D3156" s="21">
        <v>87</v>
      </c>
      <c r="E3156" s="21">
        <v>93.4375</v>
      </c>
      <c r="F3156" s="21">
        <v>75</v>
      </c>
      <c r="G3156" s="21">
        <v>89.662499999999994</v>
      </c>
      <c r="H3156" s="21" t="s">
        <v>4778</v>
      </c>
    </row>
    <row r="3157" spans="1:8">
      <c r="A3157" s="50">
        <v>3153</v>
      </c>
      <c r="B3157" s="4" t="s">
        <v>5012</v>
      </c>
      <c r="C3157" s="4" t="s">
        <v>5013</v>
      </c>
      <c r="D3157" s="21">
        <v>96</v>
      </c>
      <c r="E3157" s="21">
        <v>81.8125</v>
      </c>
      <c r="F3157" s="21">
        <v>75</v>
      </c>
      <c r="G3157" s="21">
        <v>85.387500000000003</v>
      </c>
      <c r="H3157" s="21" t="s">
        <v>4778</v>
      </c>
    </row>
    <row r="3158" spans="1:8">
      <c r="A3158" s="50">
        <v>3154</v>
      </c>
      <c r="B3158" s="4" t="s">
        <v>5014</v>
      </c>
      <c r="C3158" s="4" t="s">
        <v>5015</v>
      </c>
      <c r="D3158" s="21">
        <v>84</v>
      </c>
      <c r="E3158" s="21">
        <v>87.65625</v>
      </c>
      <c r="F3158" s="21">
        <v>75</v>
      </c>
      <c r="G3158" s="21">
        <v>85.293750000000003</v>
      </c>
      <c r="H3158" s="21" t="s">
        <v>4778</v>
      </c>
    </row>
    <row r="3159" spans="1:8">
      <c r="A3159" s="50">
        <v>3155</v>
      </c>
      <c r="B3159" s="4" t="s">
        <v>5016</v>
      </c>
      <c r="C3159" s="4" t="s">
        <v>5017</v>
      </c>
      <c r="D3159" s="21">
        <v>76.5</v>
      </c>
      <c r="E3159" s="21">
        <v>76.75</v>
      </c>
      <c r="F3159" s="21">
        <v>75</v>
      </c>
      <c r="G3159" s="21">
        <v>76.5</v>
      </c>
      <c r="H3159" s="21" t="s">
        <v>4778</v>
      </c>
    </row>
    <row r="3160" spans="1:8">
      <c r="A3160" s="50">
        <v>3156</v>
      </c>
      <c r="B3160" s="4" t="s">
        <v>5018</v>
      </c>
      <c r="C3160" s="4" t="s">
        <v>5019</v>
      </c>
      <c r="D3160" s="21">
        <v>100</v>
      </c>
      <c r="E3160" s="21">
        <v>98.75</v>
      </c>
      <c r="F3160" s="21">
        <v>75</v>
      </c>
      <c r="G3160" s="21">
        <v>96.75</v>
      </c>
      <c r="H3160" s="21" t="s">
        <v>4778</v>
      </c>
    </row>
    <row r="3161" spans="1:8">
      <c r="A3161" s="50">
        <v>3157</v>
      </c>
      <c r="B3161" s="4" t="s">
        <v>5020</v>
      </c>
      <c r="C3161" s="4" t="s">
        <v>5021</v>
      </c>
      <c r="D3161" s="21">
        <v>78.5</v>
      </c>
      <c r="E3161" s="21">
        <v>73.65625</v>
      </c>
      <c r="F3161" s="21">
        <v>75</v>
      </c>
      <c r="G3161" s="21">
        <v>75.243750000000006</v>
      </c>
      <c r="H3161" s="21" t="s">
        <v>4778</v>
      </c>
    </row>
    <row r="3162" spans="1:8">
      <c r="A3162" s="50">
        <v>3158</v>
      </c>
      <c r="B3162" s="4" t="s">
        <v>5022</v>
      </c>
      <c r="C3162" s="4" t="s">
        <v>5023</v>
      </c>
      <c r="D3162" s="21">
        <v>78</v>
      </c>
      <c r="E3162" s="21">
        <v>86.96875</v>
      </c>
      <c r="F3162" s="21">
        <v>75</v>
      </c>
      <c r="G3162" s="21">
        <v>83.081249999999997</v>
      </c>
      <c r="H3162" s="21" t="s">
        <v>4778</v>
      </c>
    </row>
    <row r="3163" spans="1:8">
      <c r="A3163" s="50">
        <v>3159</v>
      </c>
      <c r="B3163" s="4" t="s">
        <v>5024</v>
      </c>
      <c r="C3163" s="4" t="s">
        <v>5025</v>
      </c>
      <c r="D3163" s="21">
        <v>78</v>
      </c>
      <c r="E3163" s="21">
        <v>90.15625</v>
      </c>
      <c r="F3163" s="21">
        <v>75</v>
      </c>
      <c r="G3163" s="21">
        <v>84.993750000000006</v>
      </c>
      <c r="H3163" s="21" t="s">
        <v>4778</v>
      </c>
    </row>
    <row r="3164" spans="1:8">
      <c r="A3164" s="50">
        <v>3160</v>
      </c>
      <c r="B3164" s="4" t="s">
        <v>5026</v>
      </c>
      <c r="C3164" s="4" t="s">
        <v>5027</v>
      </c>
      <c r="D3164" s="21">
        <v>77</v>
      </c>
      <c r="E3164" s="21">
        <v>82.78125</v>
      </c>
      <c r="F3164" s="21">
        <v>75</v>
      </c>
      <c r="G3164" s="21">
        <v>80.268749999999997</v>
      </c>
      <c r="H3164" s="21" t="s">
        <v>4778</v>
      </c>
    </row>
    <row r="3165" spans="1:8">
      <c r="A3165" s="50">
        <v>3161</v>
      </c>
      <c r="B3165" s="4" t="s">
        <v>5028</v>
      </c>
      <c r="C3165" s="4" t="s">
        <v>5029</v>
      </c>
      <c r="D3165" s="21">
        <v>91</v>
      </c>
      <c r="E3165" s="21">
        <v>85.25</v>
      </c>
      <c r="F3165" s="21">
        <v>75</v>
      </c>
      <c r="G3165" s="21">
        <v>85.95</v>
      </c>
      <c r="H3165" s="21" t="s">
        <v>4778</v>
      </c>
    </row>
    <row r="3166" spans="1:8">
      <c r="A3166" s="50">
        <v>3162</v>
      </c>
      <c r="B3166" s="4" t="s">
        <v>5030</v>
      </c>
      <c r="C3166" s="4" t="s">
        <v>5031</v>
      </c>
      <c r="D3166" s="21">
        <v>82.5</v>
      </c>
      <c r="E3166" s="21">
        <v>98.151515151515198</v>
      </c>
      <c r="F3166" s="21">
        <v>75</v>
      </c>
      <c r="G3166" s="21">
        <v>91.140909090909105</v>
      </c>
      <c r="H3166" s="21" t="s">
        <v>4778</v>
      </c>
    </row>
    <row r="3167" spans="1:8" ht="15.75">
      <c r="A3167" s="50">
        <v>3163</v>
      </c>
      <c r="B3167" s="122">
        <v>2120939</v>
      </c>
      <c r="C3167" s="123" t="s">
        <v>5032</v>
      </c>
      <c r="D3167" s="124">
        <v>80</v>
      </c>
      <c r="E3167" s="46">
        <v>80.294117647058798</v>
      </c>
      <c r="F3167" s="125">
        <v>75</v>
      </c>
      <c r="G3167" s="126">
        <f t="shared" ref="G3167:G3211" si="43">D3167*30%+E3167*60%+F3167*10%</f>
        <v>79.676470588235276</v>
      </c>
      <c r="H3167" s="13" t="s">
        <v>5033</v>
      </c>
    </row>
    <row r="3168" spans="1:8" ht="15.75">
      <c r="A3168" s="50">
        <v>3164</v>
      </c>
      <c r="B3168" s="122">
        <v>2120940</v>
      </c>
      <c r="C3168" s="123" t="s">
        <v>5034</v>
      </c>
      <c r="D3168" s="124">
        <v>82</v>
      </c>
      <c r="E3168" s="46">
        <v>88.647058823529406</v>
      </c>
      <c r="F3168" s="125">
        <v>75</v>
      </c>
      <c r="G3168" s="126">
        <f t="shared" si="43"/>
        <v>85.288235294117641</v>
      </c>
      <c r="H3168" s="13" t="s">
        <v>5033</v>
      </c>
    </row>
    <row r="3169" spans="1:8" ht="15.75">
      <c r="A3169" s="50">
        <v>3165</v>
      </c>
      <c r="B3169" s="122">
        <v>2120941</v>
      </c>
      <c r="C3169" s="123" t="s">
        <v>5035</v>
      </c>
      <c r="D3169" s="124">
        <v>77</v>
      </c>
      <c r="E3169" s="46">
        <v>79.823529411764696</v>
      </c>
      <c r="F3169" s="125">
        <v>75</v>
      </c>
      <c r="G3169" s="126">
        <f t="shared" si="43"/>
        <v>78.494117647058815</v>
      </c>
      <c r="H3169" s="13" t="s">
        <v>5033</v>
      </c>
    </row>
    <row r="3170" spans="1:8" ht="16.5">
      <c r="A3170" s="50">
        <v>3166</v>
      </c>
      <c r="B3170" s="122">
        <v>2120942</v>
      </c>
      <c r="C3170" s="127" t="s">
        <v>5036</v>
      </c>
      <c r="D3170" s="124">
        <v>80</v>
      </c>
      <c r="E3170" s="46">
        <v>90.176470588235304</v>
      </c>
      <c r="F3170" s="125">
        <v>75</v>
      </c>
      <c r="G3170" s="126">
        <f t="shared" si="43"/>
        <v>85.60588235294118</v>
      </c>
      <c r="H3170" s="13" t="s">
        <v>5033</v>
      </c>
    </row>
    <row r="3171" spans="1:8" ht="15.75">
      <c r="A3171" s="50">
        <v>3167</v>
      </c>
      <c r="B3171" s="122">
        <v>2120943</v>
      </c>
      <c r="C3171" s="123" t="s">
        <v>5037</v>
      </c>
      <c r="D3171" s="124">
        <v>77</v>
      </c>
      <c r="E3171" s="46">
        <v>81</v>
      </c>
      <c r="F3171" s="125">
        <v>75</v>
      </c>
      <c r="G3171" s="126">
        <f t="shared" si="43"/>
        <v>79.2</v>
      </c>
      <c r="H3171" s="13" t="s">
        <v>5033</v>
      </c>
    </row>
    <row r="3172" spans="1:8" ht="15.75">
      <c r="A3172" s="50">
        <v>3168</v>
      </c>
      <c r="B3172" s="122">
        <v>2120944</v>
      </c>
      <c r="C3172" s="122" t="s">
        <v>5038</v>
      </c>
      <c r="D3172" s="124">
        <v>80</v>
      </c>
      <c r="E3172" s="46">
        <v>91.176470588235304</v>
      </c>
      <c r="F3172" s="125">
        <v>75</v>
      </c>
      <c r="G3172" s="126">
        <f t="shared" si="43"/>
        <v>86.205882352941188</v>
      </c>
      <c r="H3172" s="13" t="s">
        <v>5033</v>
      </c>
    </row>
    <row r="3173" spans="1:8" ht="15.75">
      <c r="A3173" s="50">
        <v>3169</v>
      </c>
      <c r="B3173" s="122">
        <v>2120945</v>
      </c>
      <c r="C3173" s="122" t="s">
        <v>5039</v>
      </c>
      <c r="D3173" s="124">
        <v>77</v>
      </c>
      <c r="E3173" s="46">
        <v>75.470588235294102</v>
      </c>
      <c r="F3173" s="125">
        <v>75</v>
      </c>
      <c r="G3173" s="126">
        <f t="shared" si="43"/>
        <v>75.882352941176464</v>
      </c>
      <c r="H3173" s="13" t="s">
        <v>5033</v>
      </c>
    </row>
    <row r="3174" spans="1:8" ht="15.75">
      <c r="A3174" s="50">
        <v>3170</v>
      </c>
      <c r="B3174" s="122">
        <v>2120947</v>
      </c>
      <c r="C3174" s="122" t="s">
        <v>5040</v>
      </c>
      <c r="D3174" s="124">
        <v>82</v>
      </c>
      <c r="E3174" s="46">
        <v>90.764705882352899</v>
      </c>
      <c r="F3174" s="125">
        <v>75</v>
      </c>
      <c r="G3174" s="126">
        <f t="shared" si="43"/>
        <v>86.55882352941174</v>
      </c>
      <c r="H3174" s="13" t="s">
        <v>5033</v>
      </c>
    </row>
    <row r="3175" spans="1:8" ht="15.75">
      <c r="A3175" s="50">
        <v>3171</v>
      </c>
      <c r="B3175" s="122">
        <v>2120948</v>
      </c>
      <c r="C3175" s="122" t="s">
        <v>5041</v>
      </c>
      <c r="D3175" s="124">
        <v>79</v>
      </c>
      <c r="E3175" s="46">
        <v>84</v>
      </c>
      <c r="F3175" s="125">
        <v>75</v>
      </c>
      <c r="G3175" s="126">
        <f t="shared" si="43"/>
        <v>81.599999999999994</v>
      </c>
      <c r="H3175" s="13" t="s">
        <v>5033</v>
      </c>
    </row>
    <row r="3176" spans="1:8" ht="15.75">
      <c r="A3176" s="50">
        <v>3172</v>
      </c>
      <c r="B3176" s="122">
        <v>2120949</v>
      </c>
      <c r="C3176" s="122" t="s">
        <v>5042</v>
      </c>
      <c r="D3176" s="124">
        <v>77</v>
      </c>
      <c r="E3176" s="46">
        <v>81.823529411764696</v>
      </c>
      <c r="F3176" s="125">
        <v>75</v>
      </c>
      <c r="G3176" s="126">
        <f t="shared" si="43"/>
        <v>79.694117647058818</v>
      </c>
      <c r="H3176" s="13" t="s">
        <v>5033</v>
      </c>
    </row>
    <row r="3177" spans="1:8" ht="15.75">
      <c r="A3177" s="50">
        <v>3173</v>
      </c>
      <c r="B3177" s="122">
        <v>2120950</v>
      </c>
      <c r="C3177" s="122" t="s">
        <v>5043</v>
      </c>
      <c r="D3177" s="124">
        <v>79</v>
      </c>
      <c r="E3177" s="46">
        <v>87.705882352941202</v>
      </c>
      <c r="F3177" s="125">
        <v>75</v>
      </c>
      <c r="G3177" s="126">
        <f t="shared" si="43"/>
        <v>83.823529411764724</v>
      </c>
      <c r="H3177" s="13" t="s">
        <v>5033</v>
      </c>
    </row>
    <row r="3178" spans="1:8" ht="15.75">
      <c r="A3178" s="50">
        <v>3174</v>
      </c>
      <c r="B3178" s="122">
        <v>2120951</v>
      </c>
      <c r="C3178" s="122" t="s">
        <v>5044</v>
      </c>
      <c r="D3178" s="124">
        <v>95</v>
      </c>
      <c r="E3178" s="46">
        <v>89.823529411764696</v>
      </c>
      <c r="F3178" s="125">
        <v>75</v>
      </c>
      <c r="G3178" s="126">
        <f t="shared" si="43"/>
        <v>89.894117647058806</v>
      </c>
      <c r="H3178" s="13" t="s">
        <v>5033</v>
      </c>
    </row>
    <row r="3179" spans="1:8" ht="15.75">
      <c r="A3179" s="50">
        <v>3175</v>
      </c>
      <c r="B3179" s="122">
        <v>2120952</v>
      </c>
      <c r="C3179" s="122" t="s">
        <v>5045</v>
      </c>
      <c r="D3179" s="124">
        <v>77</v>
      </c>
      <c r="E3179" s="46">
        <v>79.411764705882305</v>
      </c>
      <c r="F3179" s="125">
        <v>75</v>
      </c>
      <c r="G3179" s="126">
        <f t="shared" si="43"/>
        <v>78.247058823529386</v>
      </c>
      <c r="H3179" s="13" t="s">
        <v>5033</v>
      </c>
    </row>
    <row r="3180" spans="1:8" ht="15.75">
      <c r="A3180" s="50">
        <v>3176</v>
      </c>
      <c r="B3180" s="122">
        <v>2120953</v>
      </c>
      <c r="C3180" s="122" t="s">
        <v>5046</v>
      </c>
      <c r="D3180" s="124">
        <v>77</v>
      </c>
      <c r="E3180" s="46">
        <v>76.764705882352899</v>
      </c>
      <c r="F3180" s="125">
        <v>75</v>
      </c>
      <c r="G3180" s="126">
        <f t="shared" si="43"/>
        <v>76.658823529411734</v>
      </c>
      <c r="H3180" s="13" t="s">
        <v>5033</v>
      </c>
    </row>
    <row r="3181" spans="1:8" ht="15.75">
      <c r="A3181" s="50">
        <v>3177</v>
      </c>
      <c r="B3181" s="122">
        <v>2120954</v>
      </c>
      <c r="C3181" s="122" t="s">
        <v>5047</v>
      </c>
      <c r="D3181" s="124">
        <v>77</v>
      </c>
      <c r="E3181" s="46">
        <v>75.588235294117695</v>
      </c>
      <c r="F3181" s="125">
        <v>75</v>
      </c>
      <c r="G3181" s="126">
        <f t="shared" si="43"/>
        <v>75.952941176470617</v>
      </c>
      <c r="H3181" s="13" t="s">
        <v>5033</v>
      </c>
    </row>
    <row r="3182" spans="1:8" ht="15.75">
      <c r="A3182" s="50">
        <v>3178</v>
      </c>
      <c r="B3182" s="122">
        <v>2120955</v>
      </c>
      <c r="C3182" s="122" t="s">
        <v>5048</v>
      </c>
      <c r="D3182" s="124">
        <v>77</v>
      </c>
      <c r="E3182" s="46">
        <v>81.411764705882305</v>
      </c>
      <c r="F3182" s="125">
        <v>75</v>
      </c>
      <c r="G3182" s="126">
        <f t="shared" si="43"/>
        <v>79.447058823529375</v>
      </c>
      <c r="H3182" s="13" t="s">
        <v>5033</v>
      </c>
    </row>
    <row r="3183" spans="1:8" ht="15.75">
      <c r="A3183" s="50">
        <v>3179</v>
      </c>
      <c r="B3183" s="122">
        <v>2120956</v>
      </c>
      <c r="C3183" s="122" t="s">
        <v>5049</v>
      </c>
      <c r="D3183" s="124">
        <v>82</v>
      </c>
      <c r="E3183" s="46">
        <v>86.529411764705898</v>
      </c>
      <c r="F3183" s="125">
        <v>75</v>
      </c>
      <c r="G3183" s="126">
        <f t="shared" si="43"/>
        <v>84.017647058823542</v>
      </c>
      <c r="H3183" s="13" t="s">
        <v>5033</v>
      </c>
    </row>
    <row r="3184" spans="1:8" ht="15.75">
      <c r="A3184" s="50">
        <v>3180</v>
      </c>
      <c r="B3184" s="122">
        <v>2120957</v>
      </c>
      <c r="C3184" s="122" t="s">
        <v>5050</v>
      </c>
      <c r="D3184" s="124">
        <v>85</v>
      </c>
      <c r="E3184" s="46">
        <v>86.235294117647101</v>
      </c>
      <c r="F3184" s="125">
        <v>75</v>
      </c>
      <c r="G3184" s="126">
        <f t="shared" si="43"/>
        <v>84.741176470588258</v>
      </c>
      <c r="H3184" s="13" t="s">
        <v>5033</v>
      </c>
    </row>
    <row r="3185" spans="1:8" ht="15.75">
      <c r="A3185" s="50">
        <v>3181</v>
      </c>
      <c r="B3185" s="122">
        <v>2120958</v>
      </c>
      <c r="C3185" s="122" t="s">
        <v>5051</v>
      </c>
      <c r="D3185" s="124">
        <v>77</v>
      </c>
      <c r="E3185" s="46">
        <v>75.941176470588204</v>
      </c>
      <c r="F3185" s="125">
        <v>75</v>
      </c>
      <c r="G3185" s="126">
        <f t="shared" si="43"/>
        <v>76.164705882352919</v>
      </c>
      <c r="H3185" s="13" t="s">
        <v>5033</v>
      </c>
    </row>
    <row r="3186" spans="1:8" ht="15.75">
      <c r="A3186" s="50">
        <v>3182</v>
      </c>
      <c r="B3186" s="122">
        <v>2120959</v>
      </c>
      <c r="C3186" s="122" t="s">
        <v>5052</v>
      </c>
      <c r="D3186" s="124">
        <v>83</v>
      </c>
      <c r="E3186" s="46">
        <v>83.235294117647101</v>
      </c>
      <c r="F3186" s="125">
        <v>75</v>
      </c>
      <c r="G3186" s="126">
        <f t="shared" si="43"/>
        <v>82.341176470588266</v>
      </c>
      <c r="H3186" s="13" t="s">
        <v>5033</v>
      </c>
    </row>
    <row r="3187" spans="1:8" ht="15.75">
      <c r="A3187" s="50">
        <v>3183</v>
      </c>
      <c r="B3187" s="122">
        <v>2120960</v>
      </c>
      <c r="C3187" s="122" t="s">
        <v>5053</v>
      </c>
      <c r="D3187" s="124">
        <v>83</v>
      </c>
      <c r="E3187" s="46">
        <v>84.764705882352899</v>
      </c>
      <c r="F3187" s="125">
        <v>75</v>
      </c>
      <c r="G3187" s="126">
        <f t="shared" si="43"/>
        <v>83.258823529411728</v>
      </c>
      <c r="H3187" s="13" t="s">
        <v>5033</v>
      </c>
    </row>
    <row r="3188" spans="1:8" ht="15.75">
      <c r="A3188" s="50">
        <v>3184</v>
      </c>
      <c r="B3188" s="122">
        <v>2120961</v>
      </c>
      <c r="C3188" s="122" t="s">
        <v>5054</v>
      </c>
      <c r="D3188" s="124">
        <v>80</v>
      </c>
      <c r="E3188" s="46">
        <v>85.294117647058798</v>
      </c>
      <c r="F3188" s="125">
        <v>75</v>
      </c>
      <c r="G3188" s="126">
        <f t="shared" si="43"/>
        <v>82.676470588235276</v>
      </c>
      <c r="H3188" s="13" t="s">
        <v>5033</v>
      </c>
    </row>
    <row r="3189" spans="1:8" ht="15.75">
      <c r="A3189" s="50">
        <v>3185</v>
      </c>
      <c r="B3189" s="122">
        <v>2120962</v>
      </c>
      <c r="C3189" s="122" t="s">
        <v>5055</v>
      </c>
      <c r="D3189" s="124">
        <v>77</v>
      </c>
      <c r="E3189" s="46">
        <v>82.647058823529406</v>
      </c>
      <c r="F3189" s="125">
        <v>75</v>
      </c>
      <c r="G3189" s="126">
        <f t="shared" si="43"/>
        <v>80.188235294117646</v>
      </c>
      <c r="H3189" s="13" t="s">
        <v>5033</v>
      </c>
    </row>
    <row r="3190" spans="1:8" ht="15.75">
      <c r="A3190" s="50">
        <v>3186</v>
      </c>
      <c r="B3190" s="122">
        <v>2120964</v>
      </c>
      <c r="C3190" s="122" t="s">
        <v>5056</v>
      </c>
      <c r="D3190" s="124">
        <v>77</v>
      </c>
      <c r="E3190" s="46">
        <v>79.176470588235304</v>
      </c>
      <c r="F3190" s="125">
        <v>75</v>
      </c>
      <c r="G3190" s="126">
        <f t="shared" si="43"/>
        <v>78.10588235294118</v>
      </c>
      <c r="H3190" s="13" t="s">
        <v>5033</v>
      </c>
    </row>
    <row r="3191" spans="1:8" ht="15.75">
      <c r="A3191" s="50">
        <v>3187</v>
      </c>
      <c r="B3191" s="122">
        <v>2120965</v>
      </c>
      <c r="C3191" s="122" t="s">
        <v>5057</v>
      </c>
      <c r="D3191" s="124">
        <v>78</v>
      </c>
      <c r="E3191" s="46">
        <v>80.235294117647101</v>
      </c>
      <c r="F3191" s="125">
        <v>75</v>
      </c>
      <c r="G3191" s="126">
        <f t="shared" si="43"/>
        <v>79.041176470588255</v>
      </c>
      <c r="H3191" s="13" t="s">
        <v>5033</v>
      </c>
    </row>
    <row r="3192" spans="1:8" ht="15.75">
      <c r="A3192" s="50">
        <v>3188</v>
      </c>
      <c r="B3192" s="122">
        <v>2120966</v>
      </c>
      <c r="C3192" s="122" t="s">
        <v>3306</v>
      </c>
      <c r="D3192" s="124">
        <v>77</v>
      </c>
      <c r="E3192" s="46">
        <v>88.058823529411796</v>
      </c>
      <c r="F3192" s="125">
        <v>75</v>
      </c>
      <c r="G3192" s="126">
        <f t="shared" si="43"/>
        <v>83.435294117647075</v>
      </c>
      <c r="H3192" s="13" t="s">
        <v>5033</v>
      </c>
    </row>
    <row r="3193" spans="1:8" ht="15.75">
      <c r="A3193" s="50">
        <v>3189</v>
      </c>
      <c r="B3193" s="122">
        <v>2120967</v>
      </c>
      <c r="C3193" s="122" t="s">
        <v>5058</v>
      </c>
      <c r="D3193" s="124">
        <v>77</v>
      </c>
      <c r="E3193" s="46">
        <v>84.882352941176507</v>
      </c>
      <c r="F3193" s="125">
        <v>75</v>
      </c>
      <c r="G3193" s="126">
        <f t="shared" si="43"/>
        <v>81.529411764705898</v>
      </c>
      <c r="H3193" s="13" t="s">
        <v>5033</v>
      </c>
    </row>
    <row r="3194" spans="1:8" ht="15.75">
      <c r="A3194" s="50">
        <v>3190</v>
      </c>
      <c r="B3194" s="122">
        <v>2120968</v>
      </c>
      <c r="C3194" s="122" t="s">
        <v>5059</v>
      </c>
      <c r="D3194" s="124">
        <v>77</v>
      </c>
      <c r="E3194" s="46">
        <v>82.529411764705898</v>
      </c>
      <c r="F3194" s="125">
        <v>75</v>
      </c>
      <c r="G3194" s="126">
        <f t="shared" si="43"/>
        <v>80.117647058823536</v>
      </c>
      <c r="H3194" s="13" t="s">
        <v>5033</v>
      </c>
    </row>
    <row r="3195" spans="1:8" ht="15.75">
      <c r="A3195" s="50">
        <v>3191</v>
      </c>
      <c r="B3195" s="122">
        <v>2120969</v>
      </c>
      <c r="C3195" s="122" t="s">
        <v>5060</v>
      </c>
      <c r="D3195" s="124">
        <v>77</v>
      </c>
      <c r="E3195" s="46">
        <v>78.823529411764696</v>
      </c>
      <c r="F3195" s="125">
        <v>75</v>
      </c>
      <c r="G3195" s="126">
        <f t="shared" si="43"/>
        <v>77.89411764705882</v>
      </c>
      <c r="H3195" s="13" t="s">
        <v>5033</v>
      </c>
    </row>
    <row r="3196" spans="1:8" ht="15.75">
      <c r="A3196" s="50">
        <v>3192</v>
      </c>
      <c r="B3196" s="122">
        <v>2120970</v>
      </c>
      <c r="C3196" s="122" t="s">
        <v>5061</v>
      </c>
      <c r="D3196" s="124">
        <v>80</v>
      </c>
      <c r="E3196" s="46">
        <v>92.352941176470594</v>
      </c>
      <c r="F3196" s="125">
        <v>75</v>
      </c>
      <c r="G3196" s="126">
        <f t="shared" si="43"/>
        <v>86.911764705882348</v>
      </c>
      <c r="H3196" s="13" t="s">
        <v>5033</v>
      </c>
    </row>
    <row r="3197" spans="1:8" ht="15.75">
      <c r="A3197" s="50">
        <v>3193</v>
      </c>
      <c r="B3197" s="122">
        <v>2120971</v>
      </c>
      <c r="C3197" s="122" t="s">
        <v>5062</v>
      </c>
      <c r="D3197" s="124">
        <v>77</v>
      </c>
      <c r="E3197" s="46">
        <v>73.058823529411796</v>
      </c>
      <c r="F3197" s="125">
        <v>75</v>
      </c>
      <c r="G3197" s="126">
        <f t="shared" si="43"/>
        <v>74.435294117647075</v>
      </c>
      <c r="H3197" s="13" t="s">
        <v>5033</v>
      </c>
    </row>
    <row r="3198" spans="1:8" ht="15.75">
      <c r="A3198" s="50">
        <v>3194</v>
      </c>
      <c r="B3198" s="122">
        <v>2120972</v>
      </c>
      <c r="C3198" s="122" t="s">
        <v>5063</v>
      </c>
      <c r="D3198" s="124">
        <v>77</v>
      </c>
      <c r="E3198" s="46">
        <v>89.294117647058798</v>
      </c>
      <c r="F3198" s="125">
        <v>75</v>
      </c>
      <c r="G3198" s="126">
        <f t="shared" si="43"/>
        <v>84.176470588235276</v>
      </c>
      <c r="H3198" s="13" t="s">
        <v>5033</v>
      </c>
    </row>
    <row r="3199" spans="1:8" ht="15.75">
      <c r="A3199" s="50">
        <v>3195</v>
      </c>
      <c r="B3199" s="122">
        <v>2120973</v>
      </c>
      <c r="C3199" s="122" t="s">
        <v>5064</v>
      </c>
      <c r="D3199" s="124">
        <v>77</v>
      </c>
      <c r="E3199" s="46">
        <v>78.411764705882305</v>
      </c>
      <c r="F3199" s="125">
        <v>75</v>
      </c>
      <c r="G3199" s="126">
        <f t="shared" si="43"/>
        <v>77.647058823529377</v>
      </c>
      <c r="H3199" s="13" t="s">
        <v>5033</v>
      </c>
    </row>
    <row r="3200" spans="1:8" ht="15.75">
      <c r="A3200" s="50">
        <v>3196</v>
      </c>
      <c r="B3200" s="122">
        <v>2120974</v>
      </c>
      <c r="C3200" s="122" t="s">
        <v>5065</v>
      </c>
      <c r="D3200" s="124">
        <v>94</v>
      </c>
      <c r="E3200" s="46">
        <v>90.764705882352899</v>
      </c>
      <c r="F3200" s="125">
        <v>75</v>
      </c>
      <c r="G3200" s="126">
        <f t="shared" si="43"/>
        <v>90.158823529411734</v>
      </c>
      <c r="H3200" s="13" t="s">
        <v>5033</v>
      </c>
    </row>
    <row r="3201" spans="1:8" ht="15.75">
      <c r="A3201" s="50">
        <v>3197</v>
      </c>
      <c r="B3201" s="122">
        <v>2120976</v>
      </c>
      <c r="C3201" s="122" t="s">
        <v>5066</v>
      </c>
      <c r="D3201" s="124">
        <v>77</v>
      </c>
      <c r="E3201" s="46">
        <v>76.352941176470594</v>
      </c>
      <c r="F3201" s="125">
        <v>75</v>
      </c>
      <c r="G3201" s="126">
        <f t="shared" si="43"/>
        <v>76.411764705882348</v>
      </c>
      <c r="H3201" s="13" t="s">
        <v>5033</v>
      </c>
    </row>
    <row r="3202" spans="1:8" ht="15.75">
      <c r="A3202" s="50">
        <v>3198</v>
      </c>
      <c r="B3202" s="122">
        <v>2120977</v>
      </c>
      <c r="C3202" s="122" t="s">
        <v>5067</v>
      </c>
      <c r="D3202" s="124">
        <v>78</v>
      </c>
      <c r="E3202" s="46">
        <v>83.764705882352899</v>
      </c>
      <c r="F3202" s="125">
        <v>75</v>
      </c>
      <c r="G3202" s="126">
        <f t="shared" si="43"/>
        <v>81.158823529411734</v>
      </c>
      <c r="H3202" s="13" t="s">
        <v>5033</v>
      </c>
    </row>
    <row r="3203" spans="1:8" ht="15.75">
      <c r="A3203" s="50">
        <v>3199</v>
      </c>
      <c r="B3203" s="122">
        <v>2120978</v>
      </c>
      <c r="C3203" s="122" t="s">
        <v>5068</v>
      </c>
      <c r="D3203" s="124">
        <v>77</v>
      </c>
      <c r="E3203" s="46">
        <v>82.823529411764696</v>
      </c>
      <c r="F3203" s="125">
        <v>75</v>
      </c>
      <c r="G3203" s="126">
        <f t="shared" si="43"/>
        <v>80.294117647058812</v>
      </c>
      <c r="H3203" s="13" t="s">
        <v>5033</v>
      </c>
    </row>
    <row r="3204" spans="1:8" ht="15.75">
      <c r="A3204" s="50">
        <v>3200</v>
      </c>
      <c r="B3204" s="122">
        <v>2120979</v>
      </c>
      <c r="C3204" s="122" t="s">
        <v>5069</v>
      </c>
      <c r="D3204" s="124">
        <v>77</v>
      </c>
      <c r="E3204" s="46">
        <v>78.352941176470594</v>
      </c>
      <c r="F3204" s="125">
        <v>75</v>
      </c>
      <c r="G3204" s="126">
        <f t="shared" si="43"/>
        <v>77.611764705882351</v>
      </c>
      <c r="H3204" s="13" t="s">
        <v>5033</v>
      </c>
    </row>
    <row r="3205" spans="1:8" ht="15.75">
      <c r="A3205" s="50">
        <v>3201</v>
      </c>
      <c r="B3205" s="122">
        <v>2120980</v>
      </c>
      <c r="C3205" s="122" t="s">
        <v>5070</v>
      </c>
      <c r="D3205" s="124">
        <v>82</v>
      </c>
      <c r="E3205" s="46">
        <v>86.764705882352899</v>
      </c>
      <c r="F3205" s="125">
        <v>75</v>
      </c>
      <c r="G3205" s="126">
        <f t="shared" si="43"/>
        <v>84.158823529411734</v>
      </c>
      <c r="H3205" s="13" t="s">
        <v>5033</v>
      </c>
    </row>
    <row r="3206" spans="1:8" ht="15.75">
      <c r="A3206" s="50">
        <v>3202</v>
      </c>
      <c r="B3206" s="122">
        <v>2120981</v>
      </c>
      <c r="C3206" s="122" t="s">
        <v>5071</v>
      </c>
      <c r="D3206" s="124">
        <v>77</v>
      </c>
      <c r="E3206" s="46">
        <v>85.882352941176507</v>
      </c>
      <c r="F3206" s="125">
        <v>75</v>
      </c>
      <c r="G3206" s="126">
        <f t="shared" si="43"/>
        <v>82.129411764705907</v>
      </c>
      <c r="H3206" s="13" t="s">
        <v>5033</v>
      </c>
    </row>
    <row r="3207" spans="1:8" ht="15.75">
      <c r="A3207" s="50">
        <v>3203</v>
      </c>
      <c r="B3207" s="122">
        <v>2120982</v>
      </c>
      <c r="C3207" s="122" t="s">
        <v>5072</v>
      </c>
      <c r="D3207" s="124">
        <v>77</v>
      </c>
      <c r="E3207" s="46">
        <v>79.882352941176507</v>
      </c>
      <c r="F3207" s="125">
        <v>75</v>
      </c>
      <c r="G3207" s="126">
        <f t="shared" si="43"/>
        <v>78.529411764705898</v>
      </c>
      <c r="H3207" s="13" t="s">
        <v>5033</v>
      </c>
    </row>
    <row r="3208" spans="1:8" ht="15.75">
      <c r="A3208" s="50">
        <v>3204</v>
      </c>
      <c r="B3208" s="122">
        <v>2120983</v>
      </c>
      <c r="C3208" s="122" t="s">
        <v>5073</v>
      </c>
      <c r="D3208" s="124">
        <v>78</v>
      </c>
      <c r="E3208" s="46">
        <v>84.823529411764696</v>
      </c>
      <c r="F3208" s="125">
        <v>75</v>
      </c>
      <c r="G3208" s="126">
        <f t="shared" si="43"/>
        <v>81.794117647058812</v>
      </c>
      <c r="H3208" s="13" t="s">
        <v>5033</v>
      </c>
    </row>
    <row r="3209" spans="1:8" ht="15.75">
      <c r="A3209" s="50">
        <v>3205</v>
      </c>
      <c r="B3209" s="122">
        <v>2120984</v>
      </c>
      <c r="C3209" s="122" t="s">
        <v>5074</v>
      </c>
      <c r="D3209" s="124">
        <v>79</v>
      </c>
      <c r="E3209" s="46">
        <v>86.352941176470594</v>
      </c>
      <c r="F3209" s="125">
        <v>75</v>
      </c>
      <c r="G3209" s="126">
        <f t="shared" si="43"/>
        <v>83.011764705882356</v>
      </c>
      <c r="H3209" s="13" t="s">
        <v>5033</v>
      </c>
    </row>
    <row r="3210" spans="1:8" ht="15.75">
      <c r="A3210" s="50">
        <v>3206</v>
      </c>
      <c r="B3210" s="122">
        <v>2120985</v>
      </c>
      <c r="C3210" s="122" t="s">
        <v>5075</v>
      </c>
      <c r="D3210" s="124">
        <v>84</v>
      </c>
      <c r="E3210" s="46">
        <v>94.411764705882305</v>
      </c>
      <c r="F3210" s="125">
        <v>75</v>
      </c>
      <c r="G3210" s="126">
        <f t="shared" si="43"/>
        <v>89.34705882352938</v>
      </c>
      <c r="H3210" s="13" t="s">
        <v>5033</v>
      </c>
    </row>
    <row r="3211" spans="1:8" ht="15.75">
      <c r="A3211" s="50">
        <v>3207</v>
      </c>
      <c r="B3211" s="122">
        <v>2128009</v>
      </c>
      <c r="C3211" s="122" t="s">
        <v>5076</v>
      </c>
      <c r="D3211" s="124">
        <v>72</v>
      </c>
      <c r="E3211" s="46">
        <v>0</v>
      </c>
      <c r="F3211" s="125">
        <v>75</v>
      </c>
      <c r="G3211" s="126">
        <f t="shared" si="43"/>
        <v>29.099999999999998</v>
      </c>
      <c r="H3211" s="13" t="s">
        <v>5033</v>
      </c>
    </row>
    <row r="3212" spans="1:8">
      <c r="A3212" s="50">
        <v>3208</v>
      </c>
      <c r="B3212" s="10" t="s">
        <v>5077</v>
      </c>
      <c r="C3212" s="10" t="s">
        <v>5078</v>
      </c>
      <c r="D3212" s="18">
        <v>100</v>
      </c>
      <c r="E3212" s="18">
        <v>80.5</v>
      </c>
      <c r="F3212" s="18">
        <v>80</v>
      </c>
      <c r="G3212" s="18">
        <v>86.3</v>
      </c>
      <c r="H3212" s="13" t="s">
        <v>5033</v>
      </c>
    </row>
    <row r="3213" spans="1:8">
      <c r="A3213" s="50">
        <v>3209</v>
      </c>
      <c r="B3213" s="10" t="s">
        <v>5079</v>
      </c>
      <c r="C3213" s="10" t="s">
        <v>5080</v>
      </c>
      <c r="D3213" s="18">
        <v>95</v>
      </c>
      <c r="E3213" s="18">
        <v>79.5</v>
      </c>
      <c r="F3213" s="18">
        <v>80</v>
      </c>
      <c r="G3213" s="18">
        <v>84.2</v>
      </c>
      <c r="H3213" s="13" t="s">
        <v>5033</v>
      </c>
    </row>
    <row r="3214" spans="1:8">
      <c r="A3214" s="50">
        <v>3210</v>
      </c>
      <c r="B3214" s="10" t="s">
        <v>5081</v>
      </c>
      <c r="C3214" s="10" t="s">
        <v>5082</v>
      </c>
      <c r="D3214" s="18">
        <v>87</v>
      </c>
      <c r="E3214" s="18">
        <v>81</v>
      </c>
      <c r="F3214" s="18">
        <v>80</v>
      </c>
      <c r="G3214" s="18">
        <v>82.7</v>
      </c>
      <c r="H3214" s="13" t="s">
        <v>5033</v>
      </c>
    </row>
    <row r="3215" spans="1:8">
      <c r="A3215" s="50">
        <v>3211</v>
      </c>
      <c r="B3215" s="10" t="s">
        <v>5083</v>
      </c>
      <c r="C3215" s="10" t="s">
        <v>5084</v>
      </c>
      <c r="D3215" s="18">
        <v>87</v>
      </c>
      <c r="E3215" s="18">
        <v>80.8</v>
      </c>
      <c r="F3215" s="18">
        <v>80</v>
      </c>
      <c r="G3215" s="18">
        <v>82.58</v>
      </c>
      <c r="H3215" s="13" t="s">
        <v>5033</v>
      </c>
    </row>
    <row r="3216" spans="1:8">
      <c r="A3216" s="50">
        <v>3212</v>
      </c>
      <c r="B3216" s="10" t="s">
        <v>5085</v>
      </c>
      <c r="C3216" s="10" t="s">
        <v>5086</v>
      </c>
      <c r="D3216" s="18">
        <v>87</v>
      </c>
      <c r="E3216" s="18">
        <v>80.5</v>
      </c>
      <c r="F3216" s="18">
        <v>80</v>
      </c>
      <c r="G3216" s="18">
        <v>82.4</v>
      </c>
      <c r="H3216" s="13" t="s">
        <v>5033</v>
      </c>
    </row>
    <row r="3217" spans="1:8">
      <c r="A3217" s="50">
        <v>3213</v>
      </c>
      <c r="B3217" s="10" t="s">
        <v>5087</v>
      </c>
      <c r="C3217" s="10" t="s">
        <v>5088</v>
      </c>
      <c r="D3217" s="18">
        <v>87</v>
      </c>
      <c r="E3217" s="18">
        <v>80.3</v>
      </c>
      <c r="F3217" s="18">
        <v>80</v>
      </c>
      <c r="G3217" s="18">
        <v>82.28</v>
      </c>
      <c r="H3217" s="13" t="s">
        <v>5033</v>
      </c>
    </row>
    <row r="3218" spans="1:8">
      <c r="A3218" s="50">
        <v>3214</v>
      </c>
      <c r="B3218" s="10" t="s">
        <v>5089</v>
      </c>
      <c r="C3218" s="10" t="s">
        <v>5090</v>
      </c>
      <c r="D3218" s="18">
        <v>90</v>
      </c>
      <c r="E3218" s="18">
        <v>78.7</v>
      </c>
      <c r="F3218" s="18">
        <v>80</v>
      </c>
      <c r="G3218" s="18">
        <v>82.22</v>
      </c>
      <c r="H3218" s="13" t="s">
        <v>5033</v>
      </c>
    </row>
    <row r="3219" spans="1:8">
      <c r="A3219" s="50">
        <v>3215</v>
      </c>
      <c r="B3219" s="10" t="s">
        <v>5091</v>
      </c>
      <c r="C3219" s="10" t="s">
        <v>5092</v>
      </c>
      <c r="D3219" s="18">
        <v>100</v>
      </c>
      <c r="E3219" s="18">
        <v>73.099999999999994</v>
      </c>
      <c r="F3219" s="18">
        <v>80</v>
      </c>
      <c r="G3219" s="18">
        <v>81.86</v>
      </c>
      <c r="H3219" s="13" t="s">
        <v>5033</v>
      </c>
    </row>
    <row r="3220" spans="1:8">
      <c r="A3220" s="50">
        <v>3216</v>
      </c>
      <c r="B3220" s="10" t="s">
        <v>5093</v>
      </c>
      <c r="C3220" s="10" t="s">
        <v>5094</v>
      </c>
      <c r="D3220" s="18">
        <v>87</v>
      </c>
      <c r="E3220" s="18">
        <v>78.8</v>
      </c>
      <c r="F3220" s="18">
        <v>80</v>
      </c>
      <c r="G3220" s="18">
        <v>81.38</v>
      </c>
      <c r="H3220" s="13" t="s">
        <v>5033</v>
      </c>
    </row>
    <row r="3221" spans="1:8">
      <c r="A3221" s="50">
        <v>3217</v>
      </c>
      <c r="B3221" s="10" t="s">
        <v>5095</v>
      </c>
      <c r="C3221" s="10" t="s">
        <v>5096</v>
      </c>
      <c r="D3221" s="18">
        <v>87</v>
      </c>
      <c r="E3221" s="18">
        <v>78.7</v>
      </c>
      <c r="F3221" s="18">
        <v>80</v>
      </c>
      <c r="G3221" s="18">
        <v>81.319999999999993</v>
      </c>
      <c r="H3221" s="13" t="s">
        <v>5033</v>
      </c>
    </row>
    <row r="3222" spans="1:8">
      <c r="A3222" s="50">
        <v>3218</v>
      </c>
      <c r="B3222" s="10" t="s">
        <v>5097</v>
      </c>
      <c r="C3222" s="10" t="s">
        <v>5098</v>
      </c>
      <c r="D3222" s="18">
        <v>87</v>
      </c>
      <c r="E3222" s="18">
        <v>78.5</v>
      </c>
      <c r="F3222" s="18">
        <v>80</v>
      </c>
      <c r="G3222" s="18">
        <v>81.2</v>
      </c>
      <c r="H3222" s="13" t="s">
        <v>5033</v>
      </c>
    </row>
    <row r="3223" spans="1:8">
      <c r="A3223" s="50">
        <v>3219</v>
      </c>
      <c r="B3223" s="10" t="s">
        <v>5099</v>
      </c>
      <c r="C3223" s="10" t="s">
        <v>5100</v>
      </c>
      <c r="D3223" s="18">
        <v>87</v>
      </c>
      <c r="E3223" s="18">
        <v>78.3</v>
      </c>
      <c r="F3223" s="18">
        <v>80</v>
      </c>
      <c r="G3223" s="18">
        <v>81.08</v>
      </c>
      <c r="H3223" s="13" t="s">
        <v>5033</v>
      </c>
    </row>
    <row r="3224" spans="1:8">
      <c r="A3224" s="50">
        <v>3220</v>
      </c>
      <c r="B3224" s="10" t="s">
        <v>5101</v>
      </c>
      <c r="C3224" s="10" t="s">
        <v>5102</v>
      </c>
      <c r="D3224" s="18">
        <v>87</v>
      </c>
      <c r="E3224" s="18">
        <v>78.099999999999994</v>
      </c>
      <c r="F3224" s="18">
        <v>80</v>
      </c>
      <c r="G3224" s="18">
        <v>80.959999999999994</v>
      </c>
      <c r="H3224" s="13" t="s">
        <v>5033</v>
      </c>
    </row>
    <row r="3225" spans="1:8">
      <c r="A3225" s="50">
        <v>3221</v>
      </c>
      <c r="B3225" s="10" t="s">
        <v>5103</v>
      </c>
      <c r="C3225" s="10" t="s">
        <v>5104</v>
      </c>
      <c r="D3225" s="18">
        <v>87</v>
      </c>
      <c r="E3225" s="18">
        <v>77.599999999999994</v>
      </c>
      <c r="F3225" s="18">
        <v>80</v>
      </c>
      <c r="G3225" s="18">
        <v>80.66</v>
      </c>
      <c r="H3225" s="13" t="s">
        <v>5033</v>
      </c>
    </row>
    <row r="3226" spans="1:8">
      <c r="A3226" s="50">
        <v>3222</v>
      </c>
      <c r="B3226" s="10" t="s">
        <v>5105</v>
      </c>
      <c r="C3226" s="10" t="s">
        <v>5106</v>
      </c>
      <c r="D3226" s="18">
        <v>87</v>
      </c>
      <c r="E3226" s="18">
        <v>76.900000000000006</v>
      </c>
      <c r="F3226" s="18">
        <v>80</v>
      </c>
      <c r="G3226" s="18">
        <v>80.239999999999995</v>
      </c>
      <c r="H3226" s="13" t="s">
        <v>5033</v>
      </c>
    </row>
    <row r="3227" spans="1:8">
      <c r="A3227" s="50">
        <v>3223</v>
      </c>
      <c r="B3227" s="10" t="s">
        <v>5107</v>
      </c>
      <c r="C3227" s="10" t="s">
        <v>5108</v>
      </c>
      <c r="D3227" s="18">
        <v>87</v>
      </c>
      <c r="E3227" s="18">
        <v>76.7</v>
      </c>
      <c r="F3227" s="18">
        <v>80</v>
      </c>
      <c r="G3227" s="18">
        <v>80.12</v>
      </c>
      <c r="H3227" s="13" t="s">
        <v>5033</v>
      </c>
    </row>
    <row r="3228" spans="1:8">
      <c r="A3228" s="50">
        <v>3224</v>
      </c>
      <c r="B3228" s="10" t="s">
        <v>5109</v>
      </c>
      <c r="C3228" s="10" t="s">
        <v>5110</v>
      </c>
      <c r="D3228" s="18">
        <v>87</v>
      </c>
      <c r="E3228" s="18">
        <v>76.5</v>
      </c>
      <c r="F3228" s="18">
        <v>80</v>
      </c>
      <c r="G3228" s="18">
        <v>80</v>
      </c>
      <c r="H3228" s="13" t="s">
        <v>5033</v>
      </c>
    </row>
    <row r="3229" spans="1:8">
      <c r="A3229" s="50">
        <v>3225</v>
      </c>
      <c r="B3229" s="10" t="s">
        <v>5111</v>
      </c>
      <c r="C3229" s="10" t="s">
        <v>5112</v>
      </c>
      <c r="D3229" s="18">
        <v>87</v>
      </c>
      <c r="E3229" s="18">
        <v>76.099999999999994</v>
      </c>
      <c r="F3229" s="18">
        <v>80</v>
      </c>
      <c r="G3229" s="18">
        <v>79.760000000000005</v>
      </c>
      <c r="H3229" s="13" t="s">
        <v>5033</v>
      </c>
    </row>
    <row r="3230" spans="1:8">
      <c r="A3230" s="50">
        <v>3226</v>
      </c>
      <c r="B3230" s="10" t="s">
        <v>5113</v>
      </c>
      <c r="C3230" s="10" t="s">
        <v>5114</v>
      </c>
      <c r="D3230" s="18">
        <v>87</v>
      </c>
      <c r="E3230" s="18">
        <v>76.099999999999994</v>
      </c>
      <c r="F3230" s="18">
        <v>80</v>
      </c>
      <c r="G3230" s="18">
        <v>79.760000000000005</v>
      </c>
      <c r="H3230" s="13" t="s">
        <v>5033</v>
      </c>
    </row>
    <row r="3231" spans="1:8">
      <c r="A3231" s="50">
        <v>3227</v>
      </c>
      <c r="B3231" s="10" t="s">
        <v>5115</v>
      </c>
      <c r="C3231" s="10" t="s">
        <v>5116</v>
      </c>
      <c r="D3231" s="18">
        <v>87</v>
      </c>
      <c r="E3231" s="18">
        <v>75.7</v>
      </c>
      <c r="F3231" s="18">
        <v>80</v>
      </c>
      <c r="G3231" s="18">
        <v>79.52</v>
      </c>
      <c r="H3231" s="13" t="s">
        <v>5033</v>
      </c>
    </row>
    <row r="3232" spans="1:8">
      <c r="A3232" s="50">
        <v>3228</v>
      </c>
      <c r="B3232" s="10" t="s">
        <v>5117</v>
      </c>
      <c r="C3232" s="10" t="s">
        <v>5118</v>
      </c>
      <c r="D3232" s="18">
        <v>87</v>
      </c>
      <c r="E3232" s="18">
        <v>75.7</v>
      </c>
      <c r="F3232" s="18">
        <v>80</v>
      </c>
      <c r="G3232" s="18">
        <v>79.52</v>
      </c>
      <c r="H3232" s="13" t="s">
        <v>5033</v>
      </c>
    </row>
    <row r="3233" spans="1:8">
      <c r="A3233" s="50">
        <v>3229</v>
      </c>
      <c r="B3233" s="10" t="s">
        <v>5119</v>
      </c>
      <c r="C3233" s="10" t="s">
        <v>5120</v>
      </c>
      <c r="D3233" s="18">
        <v>87</v>
      </c>
      <c r="E3233" s="18">
        <v>75.400000000000006</v>
      </c>
      <c r="F3233" s="18">
        <v>80</v>
      </c>
      <c r="G3233" s="18">
        <v>79.34</v>
      </c>
      <c r="H3233" s="13" t="s">
        <v>5033</v>
      </c>
    </row>
    <row r="3234" spans="1:8">
      <c r="A3234" s="50">
        <v>3230</v>
      </c>
      <c r="B3234" s="10" t="s">
        <v>5121</v>
      </c>
      <c r="C3234" s="10" t="s">
        <v>5122</v>
      </c>
      <c r="D3234" s="18">
        <v>87</v>
      </c>
      <c r="E3234" s="18">
        <v>74.900000000000006</v>
      </c>
      <c r="F3234" s="18">
        <v>80</v>
      </c>
      <c r="G3234" s="18">
        <v>79.040000000000006</v>
      </c>
      <c r="H3234" s="13" t="s">
        <v>5033</v>
      </c>
    </row>
    <row r="3235" spans="1:8">
      <c r="A3235" s="50">
        <v>3231</v>
      </c>
      <c r="B3235" s="10" t="s">
        <v>5123</v>
      </c>
      <c r="C3235" s="10" t="s">
        <v>5124</v>
      </c>
      <c r="D3235" s="18">
        <v>87</v>
      </c>
      <c r="E3235" s="18">
        <v>74.7</v>
      </c>
      <c r="F3235" s="18">
        <v>80</v>
      </c>
      <c r="G3235" s="18">
        <v>78.92</v>
      </c>
      <c r="H3235" s="13" t="s">
        <v>5033</v>
      </c>
    </row>
    <row r="3236" spans="1:8">
      <c r="A3236" s="50">
        <v>3232</v>
      </c>
      <c r="B3236" s="10" t="s">
        <v>5125</v>
      </c>
      <c r="C3236" s="10" t="s">
        <v>5126</v>
      </c>
      <c r="D3236" s="18">
        <v>87</v>
      </c>
      <c r="E3236" s="18">
        <v>74.7</v>
      </c>
      <c r="F3236" s="18">
        <v>80</v>
      </c>
      <c r="G3236" s="18">
        <v>78.92</v>
      </c>
      <c r="H3236" s="13" t="s">
        <v>5033</v>
      </c>
    </row>
    <row r="3237" spans="1:8">
      <c r="A3237" s="50">
        <v>3233</v>
      </c>
      <c r="B3237" s="10" t="s">
        <v>5127</v>
      </c>
      <c r="C3237" s="10" t="s">
        <v>5128</v>
      </c>
      <c r="D3237" s="18">
        <v>87</v>
      </c>
      <c r="E3237" s="18">
        <v>74.599999999999994</v>
      </c>
      <c r="F3237" s="18">
        <v>80</v>
      </c>
      <c r="G3237" s="18">
        <v>78.86</v>
      </c>
      <c r="H3237" s="13" t="s">
        <v>5033</v>
      </c>
    </row>
    <row r="3238" spans="1:8">
      <c r="A3238" s="50">
        <v>3234</v>
      </c>
      <c r="B3238" s="10" t="s">
        <v>5129</v>
      </c>
      <c r="C3238" s="10" t="s">
        <v>5130</v>
      </c>
      <c r="D3238" s="18">
        <v>87</v>
      </c>
      <c r="E3238" s="18">
        <v>74.400000000000006</v>
      </c>
      <c r="F3238" s="18">
        <v>80</v>
      </c>
      <c r="G3238" s="18">
        <v>78.739999999999995</v>
      </c>
      <c r="H3238" s="13" t="s">
        <v>5033</v>
      </c>
    </row>
    <row r="3239" spans="1:8">
      <c r="A3239" s="50">
        <v>3235</v>
      </c>
      <c r="B3239" s="10" t="s">
        <v>5131</v>
      </c>
      <c r="C3239" s="10" t="s">
        <v>5132</v>
      </c>
      <c r="D3239" s="18">
        <v>87</v>
      </c>
      <c r="E3239" s="18">
        <v>74.400000000000006</v>
      </c>
      <c r="F3239" s="18">
        <v>80</v>
      </c>
      <c r="G3239" s="18">
        <v>78.739999999999995</v>
      </c>
      <c r="H3239" s="13" t="s">
        <v>5033</v>
      </c>
    </row>
    <row r="3240" spans="1:8">
      <c r="A3240" s="50">
        <v>3236</v>
      </c>
      <c r="B3240" s="10" t="s">
        <v>5133</v>
      </c>
      <c r="C3240" s="10" t="s">
        <v>5134</v>
      </c>
      <c r="D3240" s="18">
        <v>87</v>
      </c>
      <c r="E3240" s="18">
        <v>74.099999999999994</v>
      </c>
      <c r="F3240" s="18">
        <v>80</v>
      </c>
      <c r="G3240" s="18">
        <v>78.56</v>
      </c>
      <c r="H3240" s="13" t="s">
        <v>5033</v>
      </c>
    </row>
    <row r="3241" spans="1:8">
      <c r="A3241" s="50">
        <v>3237</v>
      </c>
      <c r="B3241" s="10" t="s">
        <v>5135</v>
      </c>
      <c r="C3241" s="10" t="s">
        <v>5136</v>
      </c>
      <c r="D3241" s="18">
        <v>87</v>
      </c>
      <c r="E3241" s="18">
        <v>73.900000000000006</v>
      </c>
      <c r="F3241" s="18">
        <v>80</v>
      </c>
      <c r="G3241" s="18">
        <v>78.44</v>
      </c>
      <c r="H3241" s="13" t="s">
        <v>5033</v>
      </c>
    </row>
    <row r="3242" spans="1:8">
      <c r="A3242" s="50">
        <v>3238</v>
      </c>
      <c r="B3242" s="10" t="s">
        <v>5137</v>
      </c>
      <c r="C3242" s="10" t="s">
        <v>5138</v>
      </c>
      <c r="D3242" s="18">
        <v>87</v>
      </c>
      <c r="E3242" s="18">
        <v>73.099999999999994</v>
      </c>
      <c r="F3242" s="18">
        <v>80</v>
      </c>
      <c r="G3242" s="18">
        <v>77.959999999999994</v>
      </c>
      <c r="H3242" s="13" t="s">
        <v>5033</v>
      </c>
    </row>
    <row r="3243" spans="1:8">
      <c r="A3243" s="50">
        <v>3239</v>
      </c>
      <c r="B3243" s="10" t="s">
        <v>5139</v>
      </c>
      <c r="C3243" s="10" t="s">
        <v>5140</v>
      </c>
      <c r="D3243" s="18">
        <v>87</v>
      </c>
      <c r="E3243" s="18">
        <v>73.099999999999994</v>
      </c>
      <c r="F3243" s="18">
        <v>80</v>
      </c>
      <c r="G3243" s="18">
        <v>77.959999999999994</v>
      </c>
      <c r="H3243" s="13" t="s">
        <v>5033</v>
      </c>
    </row>
    <row r="3244" spans="1:8">
      <c r="A3244" s="50">
        <v>3240</v>
      </c>
      <c r="B3244" s="10" t="s">
        <v>5141</v>
      </c>
      <c r="C3244" s="10" t="s">
        <v>5142</v>
      </c>
      <c r="D3244" s="18">
        <v>87</v>
      </c>
      <c r="E3244" s="18">
        <v>72.900000000000006</v>
      </c>
      <c r="F3244" s="18">
        <v>80</v>
      </c>
      <c r="G3244" s="18">
        <v>77.84</v>
      </c>
      <c r="H3244" s="13" t="s">
        <v>5033</v>
      </c>
    </row>
    <row r="3245" spans="1:8">
      <c r="A3245" s="50">
        <v>3241</v>
      </c>
      <c r="B3245" s="10" t="s">
        <v>5143</v>
      </c>
      <c r="C3245" s="10" t="s">
        <v>5144</v>
      </c>
      <c r="D3245" s="18">
        <v>87</v>
      </c>
      <c r="E3245" s="18">
        <v>72.599999999999994</v>
      </c>
      <c r="F3245" s="18">
        <v>80</v>
      </c>
      <c r="G3245" s="18">
        <v>77.66</v>
      </c>
      <c r="H3245" s="13" t="s">
        <v>5033</v>
      </c>
    </row>
    <row r="3246" spans="1:8">
      <c r="A3246" s="50">
        <v>3242</v>
      </c>
      <c r="B3246" s="10" t="s">
        <v>5145</v>
      </c>
      <c r="C3246" s="10" t="s">
        <v>5146</v>
      </c>
      <c r="D3246" s="18">
        <v>87</v>
      </c>
      <c r="E3246" s="18">
        <v>72.5</v>
      </c>
      <c r="F3246" s="18">
        <v>80</v>
      </c>
      <c r="G3246" s="18">
        <v>77.599999999999994</v>
      </c>
      <c r="H3246" s="13" t="s">
        <v>5033</v>
      </c>
    </row>
    <row r="3247" spans="1:8">
      <c r="A3247" s="50">
        <v>3243</v>
      </c>
      <c r="B3247" s="10" t="s">
        <v>5147</v>
      </c>
      <c r="C3247" s="10" t="s">
        <v>5148</v>
      </c>
      <c r="D3247" s="18">
        <v>87</v>
      </c>
      <c r="E3247" s="18">
        <v>72.099999999999994</v>
      </c>
      <c r="F3247" s="18">
        <v>80</v>
      </c>
      <c r="G3247" s="18">
        <v>77.36</v>
      </c>
      <c r="H3247" s="13" t="s">
        <v>5033</v>
      </c>
    </row>
    <row r="3248" spans="1:8">
      <c r="A3248" s="50">
        <v>3244</v>
      </c>
      <c r="B3248" s="10" t="s">
        <v>5149</v>
      </c>
      <c r="C3248" s="10" t="s">
        <v>5150</v>
      </c>
      <c r="D3248" s="18">
        <v>87</v>
      </c>
      <c r="E3248" s="18">
        <v>71.400000000000006</v>
      </c>
      <c r="F3248" s="18">
        <v>80</v>
      </c>
      <c r="G3248" s="18">
        <v>76.94</v>
      </c>
      <c r="H3248" s="13" t="s">
        <v>5033</v>
      </c>
    </row>
    <row r="3249" spans="1:8">
      <c r="A3249" s="50">
        <v>3245</v>
      </c>
      <c r="B3249" s="10" t="s">
        <v>5151</v>
      </c>
      <c r="C3249" s="10" t="s">
        <v>5152</v>
      </c>
      <c r="D3249" s="18">
        <v>87</v>
      </c>
      <c r="E3249" s="18">
        <v>71.2</v>
      </c>
      <c r="F3249" s="18">
        <v>80</v>
      </c>
      <c r="G3249" s="18">
        <v>76.819999999999993</v>
      </c>
      <c r="H3249" s="13" t="s">
        <v>5033</v>
      </c>
    </row>
    <row r="3250" spans="1:8">
      <c r="A3250" s="50">
        <v>3246</v>
      </c>
      <c r="B3250" s="10" t="s">
        <v>5153</v>
      </c>
      <c r="C3250" s="10" t="s">
        <v>5154</v>
      </c>
      <c r="D3250" s="18">
        <v>87</v>
      </c>
      <c r="E3250" s="18">
        <v>69.2</v>
      </c>
      <c r="F3250" s="18">
        <v>80</v>
      </c>
      <c r="G3250" s="18">
        <v>75.62</v>
      </c>
      <c r="H3250" s="13" t="s">
        <v>5033</v>
      </c>
    </row>
    <row r="3251" spans="1:8">
      <c r="A3251" s="50">
        <v>3247</v>
      </c>
      <c r="B3251" s="10" t="s">
        <v>5155</v>
      </c>
      <c r="C3251" s="10" t="s">
        <v>5156</v>
      </c>
      <c r="D3251" s="18">
        <v>89</v>
      </c>
      <c r="E3251" s="18">
        <v>64.5</v>
      </c>
      <c r="F3251" s="18">
        <v>80</v>
      </c>
      <c r="G3251" s="18">
        <v>73.400000000000006</v>
      </c>
      <c r="H3251" s="13" t="s">
        <v>5033</v>
      </c>
    </row>
    <row r="3252" spans="1:8">
      <c r="A3252" s="50">
        <v>3248</v>
      </c>
      <c r="B3252" s="10" t="s">
        <v>5157</v>
      </c>
      <c r="C3252" s="10" t="s">
        <v>5158</v>
      </c>
      <c r="D3252" s="18">
        <v>87</v>
      </c>
      <c r="E3252" s="18">
        <v>65.400000000000006</v>
      </c>
      <c r="F3252" s="18">
        <v>80</v>
      </c>
      <c r="G3252" s="18">
        <v>73.34</v>
      </c>
      <c r="H3252" s="13" t="s">
        <v>5033</v>
      </c>
    </row>
    <row r="3253" spans="1:8">
      <c r="A3253" s="50">
        <v>3249</v>
      </c>
      <c r="B3253" s="10" t="s">
        <v>5159</v>
      </c>
      <c r="C3253" s="10" t="s">
        <v>5160</v>
      </c>
      <c r="D3253" s="18">
        <v>87</v>
      </c>
      <c r="E3253" s="18">
        <v>64.2</v>
      </c>
      <c r="F3253" s="18">
        <v>80</v>
      </c>
      <c r="G3253" s="18">
        <v>72.62</v>
      </c>
      <c r="H3253" s="13" t="s">
        <v>5033</v>
      </c>
    </row>
    <row r="3254" spans="1:8">
      <c r="A3254" s="50">
        <v>3250</v>
      </c>
      <c r="B3254" s="10" t="s">
        <v>5161</v>
      </c>
      <c r="C3254" s="10" t="s">
        <v>5162</v>
      </c>
      <c r="D3254" s="18">
        <v>87</v>
      </c>
      <c r="E3254" s="18">
        <v>62.8</v>
      </c>
      <c r="F3254" s="18">
        <v>80</v>
      </c>
      <c r="G3254" s="18">
        <v>71.78</v>
      </c>
      <c r="H3254" s="13" t="s">
        <v>5033</v>
      </c>
    </row>
    <row r="3255" spans="1:8">
      <c r="A3255" s="50">
        <v>3251</v>
      </c>
      <c r="B3255" s="119">
        <v>2021266</v>
      </c>
      <c r="C3255" s="119" t="s">
        <v>5163</v>
      </c>
      <c r="D3255" s="4">
        <v>75</v>
      </c>
      <c r="E3255" s="21">
        <v>75.5555555555556</v>
      </c>
      <c r="F3255" s="4">
        <v>75</v>
      </c>
      <c r="G3255" s="21">
        <f t="shared" ref="G3255:G3296" si="44">(D3255*0.3)+(E3255*0.6)+(F3255*0.1)</f>
        <v>75.333333333333357</v>
      </c>
      <c r="H3255" s="4" t="s">
        <v>5033</v>
      </c>
    </row>
    <row r="3256" spans="1:8">
      <c r="A3256" s="50">
        <v>3252</v>
      </c>
      <c r="B3256" s="119">
        <v>2121033</v>
      </c>
      <c r="C3256" s="119" t="s">
        <v>5164</v>
      </c>
      <c r="D3256" s="4">
        <v>77</v>
      </c>
      <c r="E3256" s="21">
        <v>94.8888888888889</v>
      </c>
      <c r="F3256" s="4">
        <v>75</v>
      </c>
      <c r="G3256" s="21">
        <f t="shared" si="44"/>
        <v>87.533333333333331</v>
      </c>
      <c r="H3256" s="4" t="s">
        <v>5033</v>
      </c>
    </row>
    <row r="3257" spans="1:8">
      <c r="A3257" s="50">
        <v>3253</v>
      </c>
      <c r="B3257" s="119">
        <v>2121035</v>
      </c>
      <c r="C3257" s="119" t="s">
        <v>5165</v>
      </c>
      <c r="D3257" s="4">
        <v>93</v>
      </c>
      <c r="E3257" s="21">
        <v>99.4444444444444</v>
      </c>
      <c r="F3257" s="4">
        <v>75</v>
      </c>
      <c r="G3257" s="21">
        <f t="shared" si="44"/>
        <v>95.066666666666634</v>
      </c>
      <c r="H3257" s="4" t="s">
        <v>5033</v>
      </c>
    </row>
    <row r="3258" spans="1:8">
      <c r="A3258" s="50">
        <v>3254</v>
      </c>
      <c r="B3258" s="119">
        <v>2121036</v>
      </c>
      <c r="C3258" s="119" t="s">
        <v>5166</v>
      </c>
      <c r="D3258" s="4">
        <v>75</v>
      </c>
      <c r="E3258" s="21">
        <v>86.4444444444444</v>
      </c>
      <c r="F3258" s="4">
        <v>75</v>
      </c>
      <c r="G3258" s="21">
        <f t="shared" si="44"/>
        <v>81.866666666666646</v>
      </c>
      <c r="H3258" s="4" t="s">
        <v>5033</v>
      </c>
    </row>
    <row r="3259" spans="1:8">
      <c r="A3259" s="50">
        <v>3255</v>
      </c>
      <c r="B3259" s="119">
        <v>2121037</v>
      </c>
      <c r="C3259" s="119" t="s">
        <v>5167</v>
      </c>
      <c r="D3259" s="4">
        <v>78</v>
      </c>
      <c r="E3259" s="21">
        <v>88.3333333333333</v>
      </c>
      <c r="F3259" s="4">
        <v>75</v>
      </c>
      <c r="G3259" s="21">
        <f t="shared" si="44"/>
        <v>83.899999999999977</v>
      </c>
      <c r="H3259" s="4" t="s">
        <v>5033</v>
      </c>
    </row>
    <row r="3260" spans="1:8">
      <c r="A3260" s="50">
        <v>3256</v>
      </c>
      <c r="B3260" s="119">
        <v>2121038</v>
      </c>
      <c r="C3260" s="119" t="s">
        <v>5168</v>
      </c>
      <c r="D3260" s="4">
        <v>75</v>
      </c>
      <c r="E3260" s="21">
        <v>84.1111111111111</v>
      </c>
      <c r="F3260" s="4">
        <v>75</v>
      </c>
      <c r="G3260" s="21">
        <f t="shared" si="44"/>
        <v>80.466666666666669</v>
      </c>
      <c r="H3260" s="4" t="s">
        <v>5033</v>
      </c>
    </row>
    <row r="3261" spans="1:8">
      <c r="A3261" s="50">
        <v>3257</v>
      </c>
      <c r="B3261" s="119">
        <v>2121039</v>
      </c>
      <c r="C3261" s="119" t="s">
        <v>5169</v>
      </c>
      <c r="D3261" s="4">
        <v>79</v>
      </c>
      <c r="E3261" s="21">
        <v>91</v>
      </c>
      <c r="F3261" s="4">
        <v>75</v>
      </c>
      <c r="G3261" s="21">
        <f t="shared" si="44"/>
        <v>85.8</v>
      </c>
      <c r="H3261" s="4" t="s">
        <v>5033</v>
      </c>
    </row>
    <row r="3262" spans="1:8">
      <c r="A3262" s="50">
        <v>3258</v>
      </c>
      <c r="B3262" s="119">
        <v>2121040</v>
      </c>
      <c r="C3262" s="119" t="s">
        <v>5170</v>
      </c>
      <c r="D3262" s="4">
        <v>83</v>
      </c>
      <c r="E3262" s="21">
        <v>91</v>
      </c>
      <c r="F3262" s="4">
        <v>75</v>
      </c>
      <c r="G3262" s="21">
        <f t="shared" si="44"/>
        <v>87</v>
      </c>
      <c r="H3262" s="4" t="s">
        <v>5033</v>
      </c>
    </row>
    <row r="3263" spans="1:8">
      <c r="A3263" s="50">
        <v>3259</v>
      </c>
      <c r="B3263" s="119">
        <v>2121041</v>
      </c>
      <c r="C3263" s="119" t="s">
        <v>5171</v>
      </c>
      <c r="D3263" s="4">
        <v>81</v>
      </c>
      <c r="E3263" s="21">
        <v>80.6666666666667</v>
      </c>
      <c r="F3263" s="4">
        <v>75</v>
      </c>
      <c r="G3263" s="21">
        <f t="shared" si="44"/>
        <v>80.200000000000017</v>
      </c>
      <c r="H3263" s="4" t="s">
        <v>5033</v>
      </c>
    </row>
    <row r="3264" spans="1:8">
      <c r="A3264" s="50">
        <v>3260</v>
      </c>
      <c r="B3264" s="119">
        <v>2121042</v>
      </c>
      <c r="C3264" s="119" t="s">
        <v>5172</v>
      </c>
      <c r="D3264" s="4">
        <v>100</v>
      </c>
      <c r="E3264" s="21">
        <v>100</v>
      </c>
      <c r="F3264" s="4">
        <v>75</v>
      </c>
      <c r="G3264" s="21">
        <f t="shared" si="44"/>
        <v>97.5</v>
      </c>
      <c r="H3264" s="4" t="s">
        <v>5033</v>
      </c>
    </row>
    <row r="3265" spans="1:8">
      <c r="A3265" s="50">
        <v>3261</v>
      </c>
      <c r="B3265" s="119">
        <v>2121043</v>
      </c>
      <c r="C3265" s="119" t="s">
        <v>5173</v>
      </c>
      <c r="D3265" s="4">
        <v>82</v>
      </c>
      <c r="E3265" s="21">
        <v>92.1111111111111</v>
      </c>
      <c r="F3265" s="4">
        <v>75</v>
      </c>
      <c r="G3265" s="21">
        <f t="shared" si="44"/>
        <v>87.36666666666666</v>
      </c>
      <c r="H3265" s="4" t="s">
        <v>5033</v>
      </c>
    </row>
    <row r="3266" spans="1:8">
      <c r="A3266" s="50">
        <v>3262</v>
      </c>
      <c r="B3266" s="119">
        <v>2121044</v>
      </c>
      <c r="C3266" s="119" t="s">
        <v>5174</v>
      </c>
      <c r="D3266" s="4">
        <v>75</v>
      </c>
      <c r="E3266" s="21">
        <v>86.375</v>
      </c>
      <c r="F3266" s="4">
        <v>75</v>
      </c>
      <c r="G3266" s="21">
        <f t="shared" si="44"/>
        <v>81.824999999999989</v>
      </c>
      <c r="H3266" s="4" t="s">
        <v>5033</v>
      </c>
    </row>
    <row r="3267" spans="1:8">
      <c r="A3267" s="50">
        <v>3263</v>
      </c>
      <c r="B3267" s="119">
        <v>2121045</v>
      </c>
      <c r="C3267" s="119" t="s">
        <v>5175</v>
      </c>
      <c r="D3267" s="4">
        <v>75</v>
      </c>
      <c r="E3267" s="21">
        <v>81</v>
      </c>
      <c r="F3267" s="4">
        <v>75</v>
      </c>
      <c r="G3267" s="21">
        <f t="shared" si="44"/>
        <v>78.599999999999994</v>
      </c>
      <c r="H3267" s="4" t="s">
        <v>5033</v>
      </c>
    </row>
    <row r="3268" spans="1:8">
      <c r="A3268" s="50">
        <v>3264</v>
      </c>
      <c r="B3268" s="119">
        <v>2121046</v>
      </c>
      <c r="C3268" s="119" t="s">
        <v>5176</v>
      </c>
      <c r="D3268" s="4">
        <v>84</v>
      </c>
      <c r="E3268" s="21">
        <v>83.3333333333333</v>
      </c>
      <c r="F3268" s="4">
        <v>75</v>
      </c>
      <c r="G3268" s="21">
        <f t="shared" si="44"/>
        <v>82.699999999999974</v>
      </c>
      <c r="H3268" s="4" t="s">
        <v>5033</v>
      </c>
    </row>
    <row r="3269" spans="1:8">
      <c r="A3269" s="50">
        <v>3265</v>
      </c>
      <c r="B3269" s="119">
        <v>2121048</v>
      </c>
      <c r="C3269" s="119" t="s">
        <v>5177</v>
      </c>
      <c r="D3269" s="4">
        <v>88</v>
      </c>
      <c r="E3269" s="21">
        <v>100</v>
      </c>
      <c r="F3269" s="4">
        <v>75</v>
      </c>
      <c r="G3269" s="21">
        <f t="shared" si="44"/>
        <v>93.9</v>
      </c>
      <c r="H3269" s="4" t="s">
        <v>5033</v>
      </c>
    </row>
    <row r="3270" spans="1:8">
      <c r="A3270" s="50">
        <v>3266</v>
      </c>
      <c r="B3270" s="119">
        <v>2121049</v>
      </c>
      <c r="C3270" s="119" t="s">
        <v>5178</v>
      </c>
      <c r="D3270" s="4">
        <v>77</v>
      </c>
      <c r="E3270" s="21">
        <v>90.2222222222222</v>
      </c>
      <c r="F3270" s="4">
        <v>75</v>
      </c>
      <c r="G3270" s="21">
        <f t="shared" si="44"/>
        <v>84.73333333333332</v>
      </c>
      <c r="H3270" s="4" t="s">
        <v>5033</v>
      </c>
    </row>
    <row r="3271" spans="1:8">
      <c r="A3271" s="50">
        <v>3267</v>
      </c>
      <c r="B3271" s="119">
        <v>2121053</v>
      </c>
      <c r="C3271" s="119" t="s">
        <v>5179</v>
      </c>
      <c r="D3271" s="4">
        <v>75</v>
      </c>
      <c r="E3271" s="21">
        <v>85.8888888888889</v>
      </c>
      <c r="F3271" s="4">
        <v>75</v>
      </c>
      <c r="G3271" s="21">
        <f t="shared" si="44"/>
        <v>81.533333333333331</v>
      </c>
      <c r="H3271" s="4" t="s">
        <v>5033</v>
      </c>
    </row>
    <row r="3272" spans="1:8">
      <c r="A3272" s="50">
        <v>3268</v>
      </c>
      <c r="B3272" s="119">
        <v>2121054</v>
      </c>
      <c r="C3272" s="119" t="s">
        <v>5180</v>
      </c>
      <c r="D3272" s="4">
        <v>77</v>
      </c>
      <c r="E3272" s="21">
        <v>84.5555555555556</v>
      </c>
      <c r="F3272" s="4">
        <v>75</v>
      </c>
      <c r="G3272" s="21">
        <f t="shared" si="44"/>
        <v>81.333333333333357</v>
      </c>
      <c r="H3272" s="4" t="s">
        <v>5033</v>
      </c>
    </row>
    <row r="3273" spans="1:8">
      <c r="A3273" s="50">
        <v>3269</v>
      </c>
      <c r="B3273" s="119">
        <v>2121055</v>
      </c>
      <c r="C3273" s="119" t="s">
        <v>5181</v>
      </c>
      <c r="D3273" s="4">
        <v>78</v>
      </c>
      <c r="E3273" s="21">
        <v>82.5555555555556</v>
      </c>
      <c r="F3273" s="4">
        <v>75</v>
      </c>
      <c r="G3273" s="21">
        <f t="shared" si="44"/>
        <v>80.433333333333366</v>
      </c>
      <c r="H3273" s="4" t="s">
        <v>5033</v>
      </c>
    </row>
    <row r="3274" spans="1:8">
      <c r="A3274" s="50">
        <v>3270</v>
      </c>
      <c r="B3274" s="119">
        <v>2121056</v>
      </c>
      <c r="C3274" s="119" t="s">
        <v>5182</v>
      </c>
      <c r="D3274" s="4">
        <v>77</v>
      </c>
      <c r="E3274" s="21">
        <v>81.2222222222222</v>
      </c>
      <c r="F3274" s="4">
        <v>75</v>
      </c>
      <c r="G3274" s="21">
        <f t="shared" si="44"/>
        <v>79.333333333333314</v>
      </c>
      <c r="H3274" s="4" t="s">
        <v>5033</v>
      </c>
    </row>
    <row r="3275" spans="1:8">
      <c r="A3275" s="50">
        <v>3271</v>
      </c>
      <c r="B3275" s="119">
        <v>2121057</v>
      </c>
      <c r="C3275" s="119" t="s">
        <v>5183</v>
      </c>
      <c r="D3275" s="4">
        <v>75</v>
      </c>
      <c r="E3275" s="21">
        <v>87.5555555555556</v>
      </c>
      <c r="F3275" s="4">
        <v>75</v>
      </c>
      <c r="G3275" s="21">
        <f t="shared" si="44"/>
        <v>82.53333333333336</v>
      </c>
      <c r="H3275" s="4" t="s">
        <v>5033</v>
      </c>
    </row>
    <row r="3276" spans="1:8">
      <c r="A3276" s="50">
        <v>3272</v>
      </c>
      <c r="B3276" s="119">
        <v>2121058</v>
      </c>
      <c r="C3276" s="119" t="s">
        <v>5184</v>
      </c>
      <c r="D3276" s="4">
        <v>78</v>
      </c>
      <c r="E3276" s="21">
        <v>79.8888888888889</v>
      </c>
      <c r="F3276" s="4">
        <v>75</v>
      </c>
      <c r="G3276" s="21">
        <f t="shared" si="44"/>
        <v>78.833333333333343</v>
      </c>
      <c r="H3276" s="4" t="s">
        <v>5033</v>
      </c>
    </row>
    <row r="3277" spans="1:8">
      <c r="A3277" s="50">
        <v>3273</v>
      </c>
      <c r="B3277" s="119">
        <v>2121059</v>
      </c>
      <c r="C3277" s="119" t="s">
        <v>5185</v>
      </c>
      <c r="D3277" s="4">
        <v>79</v>
      </c>
      <c r="E3277" s="21">
        <v>89.2222222222222</v>
      </c>
      <c r="F3277" s="4">
        <v>75</v>
      </c>
      <c r="G3277" s="21">
        <f t="shared" si="44"/>
        <v>84.73333333333332</v>
      </c>
      <c r="H3277" s="4" t="s">
        <v>5033</v>
      </c>
    </row>
    <row r="3278" spans="1:8">
      <c r="A3278" s="50">
        <v>3274</v>
      </c>
      <c r="B3278" s="119">
        <v>2121060</v>
      </c>
      <c r="C3278" s="119" t="s">
        <v>5186</v>
      </c>
      <c r="D3278" s="4">
        <v>84</v>
      </c>
      <c r="E3278" s="21">
        <v>93.6666666666667</v>
      </c>
      <c r="F3278" s="4">
        <v>75</v>
      </c>
      <c r="G3278" s="21">
        <f t="shared" si="44"/>
        <v>88.90000000000002</v>
      </c>
      <c r="H3278" s="4" t="s">
        <v>5033</v>
      </c>
    </row>
    <row r="3279" spans="1:8">
      <c r="A3279" s="50">
        <v>3275</v>
      </c>
      <c r="B3279" s="119">
        <v>2121062</v>
      </c>
      <c r="C3279" s="119" t="s">
        <v>5187</v>
      </c>
      <c r="D3279" s="4">
        <v>79</v>
      </c>
      <c r="E3279" s="21">
        <v>90.6666666666667</v>
      </c>
      <c r="F3279" s="4">
        <v>75</v>
      </c>
      <c r="G3279" s="21">
        <f t="shared" si="44"/>
        <v>85.600000000000023</v>
      </c>
      <c r="H3279" s="4" t="s">
        <v>5033</v>
      </c>
    </row>
    <row r="3280" spans="1:8">
      <c r="A3280" s="50">
        <v>3276</v>
      </c>
      <c r="B3280" s="119">
        <v>2121063</v>
      </c>
      <c r="C3280" s="119" t="s">
        <v>5188</v>
      </c>
      <c r="D3280" s="4">
        <v>77</v>
      </c>
      <c r="E3280" s="21">
        <v>83.2222222222222</v>
      </c>
      <c r="F3280" s="4">
        <v>75</v>
      </c>
      <c r="G3280" s="21">
        <f t="shared" si="44"/>
        <v>80.533333333333317</v>
      </c>
      <c r="H3280" s="4" t="s">
        <v>5033</v>
      </c>
    </row>
    <row r="3281" spans="1:8">
      <c r="A3281" s="50">
        <v>3277</v>
      </c>
      <c r="B3281" s="119">
        <v>2121064</v>
      </c>
      <c r="C3281" s="119" t="s">
        <v>5189</v>
      </c>
      <c r="D3281" s="4">
        <v>75</v>
      </c>
      <c r="E3281" s="21">
        <v>58.5555555555556</v>
      </c>
      <c r="F3281" s="4">
        <v>75</v>
      </c>
      <c r="G3281" s="21">
        <f t="shared" si="44"/>
        <v>65.133333333333354</v>
      </c>
      <c r="H3281" s="4" t="s">
        <v>5033</v>
      </c>
    </row>
    <row r="3282" spans="1:8">
      <c r="A3282" s="50">
        <v>3278</v>
      </c>
      <c r="B3282" s="119">
        <v>2121065</v>
      </c>
      <c r="C3282" s="119" t="s">
        <v>5190</v>
      </c>
      <c r="D3282" s="4">
        <v>96</v>
      </c>
      <c r="E3282" s="21">
        <v>89.4444444444444</v>
      </c>
      <c r="F3282" s="4">
        <v>75</v>
      </c>
      <c r="G3282" s="21">
        <f t="shared" si="44"/>
        <v>89.96666666666664</v>
      </c>
      <c r="H3282" s="4" t="s">
        <v>5033</v>
      </c>
    </row>
    <row r="3283" spans="1:8">
      <c r="A3283" s="50">
        <v>3279</v>
      </c>
      <c r="B3283" s="119">
        <v>2121066</v>
      </c>
      <c r="C3283" s="119" t="s">
        <v>5191</v>
      </c>
      <c r="D3283" s="4">
        <v>77</v>
      </c>
      <c r="E3283" s="21">
        <v>96.3333333333333</v>
      </c>
      <c r="F3283" s="4">
        <v>75</v>
      </c>
      <c r="G3283" s="21">
        <f t="shared" si="44"/>
        <v>88.399999999999977</v>
      </c>
      <c r="H3283" s="4" t="s">
        <v>5033</v>
      </c>
    </row>
    <row r="3284" spans="1:8">
      <c r="A3284" s="50">
        <v>3280</v>
      </c>
      <c r="B3284" s="119">
        <v>2121067</v>
      </c>
      <c r="C3284" s="119" t="s">
        <v>5192</v>
      </c>
      <c r="D3284" s="4">
        <v>75</v>
      </c>
      <c r="E3284" s="21">
        <v>91.1111111111111</v>
      </c>
      <c r="F3284" s="4">
        <v>75</v>
      </c>
      <c r="G3284" s="21">
        <f t="shared" si="44"/>
        <v>84.666666666666657</v>
      </c>
      <c r="H3284" s="4" t="s">
        <v>5033</v>
      </c>
    </row>
    <row r="3285" spans="1:8">
      <c r="A3285" s="50">
        <v>3281</v>
      </c>
      <c r="B3285" s="119">
        <v>2121069</v>
      </c>
      <c r="C3285" s="119" t="s">
        <v>5193</v>
      </c>
      <c r="D3285" s="4">
        <v>75</v>
      </c>
      <c r="E3285" s="21">
        <v>92.2222222222222</v>
      </c>
      <c r="F3285" s="4">
        <v>75</v>
      </c>
      <c r="G3285" s="21">
        <f t="shared" si="44"/>
        <v>85.333333333333314</v>
      </c>
      <c r="H3285" s="4" t="s">
        <v>5033</v>
      </c>
    </row>
    <row r="3286" spans="1:8">
      <c r="A3286" s="50">
        <v>3282</v>
      </c>
      <c r="B3286" s="119">
        <v>2121070</v>
      </c>
      <c r="C3286" s="119" t="s">
        <v>5194</v>
      </c>
      <c r="D3286" s="4">
        <v>77</v>
      </c>
      <c r="E3286" s="21">
        <v>90.2222222222222</v>
      </c>
      <c r="F3286" s="4">
        <v>75</v>
      </c>
      <c r="G3286" s="21">
        <f t="shared" si="44"/>
        <v>84.73333333333332</v>
      </c>
      <c r="H3286" s="4" t="s">
        <v>5033</v>
      </c>
    </row>
    <row r="3287" spans="1:8">
      <c r="A3287" s="50">
        <v>3283</v>
      </c>
      <c r="B3287" s="119">
        <v>2121071</v>
      </c>
      <c r="C3287" s="119" t="s">
        <v>5195</v>
      </c>
      <c r="D3287" s="4">
        <v>75</v>
      </c>
      <c r="E3287" s="21">
        <v>75.6666666666667</v>
      </c>
      <c r="F3287" s="4">
        <v>75</v>
      </c>
      <c r="G3287" s="21">
        <f t="shared" si="44"/>
        <v>75.40000000000002</v>
      </c>
      <c r="H3287" s="4" t="s">
        <v>5033</v>
      </c>
    </row>
    <row r="3288" spans="1:8">
      <c r="A3288" s="50">
        <v>3284</v>
      </c>
      <c r="B3288" s="119">
        <v>2121072</v>
      </c>
      <c r="C3288" s="119" t="s">
        <v>5196</v>
      </c>
      <c r="D3288" s="4">
        <v>75</v>
      </c>
      <c r="E3288" s="21">
        <v>84.8888888888889</v>
      </c>
      <c r="F3288" s="4">
        <v>75</v>
      </c>
      <c r="G3288" s="21">
        <f t="shared" si="44"/>
        <v>80.933333333333337</v>
      </c>
      <c r="H3288" s="4" t="s">
        <v>5033</v>
      </c>
    </row>
    <row r="3289" spans="1:8">
      <c r="A3289" s="50">
        <v>3285</v>
      </c>
      <c r="B3289" s="119">
        <v>2121073</v>
      </c>
      <c r="C3289" s="119" t="s">
        <v>5197</v>
      </c>
      <c r="D3289" s="4">
        <v>0</v>
      </c>
      <c r="E3289" s="21">
        <v>0</v>
      </c>
      <c r="F3289" s="4">
        <v>0</v>
      </c>
      <c r="G3289" s="21">
        <f t="shared" si="44"/>
        <v>0</v>
      </c>
      <c r="H3289" s="4" t="s">
        <v>5033</v>
      </c>
    </row>
    <row r="3290" spans="1:8">
      <c r="A3290" s="50">
        <v>3286</v>
      </c>
      <c r="B3290" s="119">
        <v>2121074</v>
      </c>
      <c r="C3290" s="119" t="s">
        <v>5198</v>
      </c>
      <c r="D3290" s="4">
        <v>84</v>
      </c>
      <c r="E3290" s="21">
        <v>84.4444444444444</v>
      </c>
      <c r="F3290" s="4">
        <v>75</v>
      </c>
      <c r="G3290" s="21">
        <f t="shared" si="44"/>
        <v>83.366666666666632</v>
      </c>
      <c r="H3290" s="4" t="s">
        <v>5033</v>
      </c>
    </row>
    <row r="3291" spans="1:8">
      <c r="A3291" s="50">
        <v>3287</v>
      </c>
      <c r="B3291" s="119">
        <v>2121075</v>
      </c>
      <c r="C3291" s="119" t="s">
        <v>5199</v>
      </c>
      <c r="D3291" s="4">
        <v>78</v>
      </c>
      <c r="E3291" s="21">
        <v>84</v>
      </c>
      <c r="F3291" s="4">
        <v>75</v>
      </c>
      <c r="G3291" s="21">
        <f t="shared" si="44"/>
        <v>81.3</v>
      </c>
      <c r="H3291" s="4" t="s">
        <v>5033</v>
      </c>
    </row>
    <row r="3292" spans="1:8">
      <c r="A3292" s="50">
        <v>3288</v>
      </c>
      <c r="B3292" s="119">
        <v>2121076</v>
      </c>
      <c r="C3292" s="119" t="s">
        <v>5200</v>
      </c>
      <c r="D3292" s="4">
        <v>78</v>
      </c>
      <c r="E3292" s="21">
        <v>92</v>
      </c>
      <c r="F3292" s="4">
        <v>75</v>
      </c>
      <c r="G3292" s="21">
        <f t="shared" si="44"/>
        <v>86.1</v>
      </c>
      <c r="H3292" s="4" t="s">
        <v>5033</v>
      </c>
    </row>
    <row r="3293" spans="1:8">
      <c r="A3293" s="50">
        <v>3289</v>
      </c>
      <c r="B3293" s="119">
        <v>2121077</v>
      </c>
      <c r="C3293" s="119" t="s">
        <v>5201</v>
      </c>
      <c r="D3293" s="4">
        <v>75</v>
      </c>
      <c r="E3293" s="21">
        <v>85.2222222222222</v>
      </c>
      <c r="F3293" s="4">
        <v>75</v>
      </c>
      <c r="G3293" s="21">
        <f t="shared" si="44"/>
        <v>81.133333333333326</v>
      </c>
      <c r="H3293" s="4" t="s">
        <v>5033</v>
      </c>
    </row>
    <row r="3294" spans="1:8">
      <c r="A3294" s="50">
        <v>3290</v>
      </c>
      <c r="B3294" s="119">
        <v>2121078</v>
      </c>
      <c r="C3294" s="119" t="s">
        <v>5202</v>
      </c>
      <c r="D3294" s="4">
        <v>75</v>
      </c>
      <c r="E3294" s="21">
        <v>79.5555555555556</v>
      </c>
      <c r="F3294" s="4">
        <v>75</v>
      </c>
      <c r="G3294" s="21">
        <f t="shared" si="44"/>
        <v>77.733333333333348</v>
      </c>
      <c r="H3294" s="4" t="s">
        <v>5033</v>
      </c>
    </row>
    <row r="3295" spans="1:8">
      <c r="A3295" s="50">
        <v>3291</v>
      </c>
      <c r="B3295" s="119">
        <v>2121079</v>
      </c>
      <c r="C3295" s="119" t="s">
        <v>5203</v>
      </c>
      <c r="D3295" s="4">
        <v>75</v>
      </c>
      <c r="E3295" s="21">
        <v>71.3333333333333</v>
      </c>
      <c r="F3295" s="4">
        <v>75</v>
      </c>
      <c r="G3295" s="21">
        <f t="shared" si="44"/>
        <v>72.799999999999983</v>
      </c>
      <c r="H3295" s="4" t="s">
        <v>5033</v>
      </c>
    </row>
    <row r="3296" spans="1:8">
      <c r="A3296" s="50">
        <v>3292</v>
      </c>
      <c r="B3296" s="119">
        <v>2121715</v>
      </c>
      <c r="C3296" s="119" t="s">
        <v>5204</v>
      </c>
      <c r="D3296" s="4">
        <v>75</v>
      </c>
      <c r="E3296" s="21">
        <v>92.7777777777778</v>
      </c>
      <c r="F3296" s="4">
        <v>75</v>
      </c>
      <c r="G3296" s="21">
        <f t="shared" si="44"/>
        <v>85.666666666666686</v>
      </c>
      <c r="H3296" s="4" t="s">
        <v>5033</v>
      </c>
    </row>
    <row r="3297" spans="1:8">
      <c r="A3297" s="50">
        <v>3293</v>
      </c>
      <c r="B3297" s="4">
        <v>2310396</v>
      </c>
      <c r="C3297" s="4" t="s">
        <v>5205</v>
      </c>
      <c r="D3297" s="41">
        <v>74.5</v>
      </c>
      <c r="E3297" s="41">
        <v>79.387096774193594</v>
      </c>
      <c r="F3297" s="41">
        <v>75</v>
      </c>
      <c r="G3297" s="41">
        <f t="shared" ref="G3297:G3345" si="45">D3297*0.3+E3297*0.6+F3297*0.1</f>
        <v>77.482258064516159</v>
      </c>
      <c r="H3297" s="4" t="s">
        <v>5206</v>
      </c>
    </row>
    <row r="3298" spans="1:8">
      <c r="A3298" s="50">
        <v>3294</v>
      </c>
      <c r="B3298" s="4">
        <v>2310397</v>
      </c>
      <c r="C3298" s="4" t="s">
        <v>5207</v>
      </c>
      <c r="D3298" s="41">
        <v>76</v>
      </c>
      <c r="E3298" s="41">
        <v>78.806451612903203</v>
      </c>
      <c r="F3298" s="41">
        <v>75</v>
      </c>
      <c r="G3298" s="41">
        <f t="shared" si="45"/>
        <v>77.583870967741916</v>
      </c>
      <c r="H3298" s="4" t="s">
        <v>5206</v>
      </c>
    </row>
    <row r="3299" spans="1:8">
      <c r="A3299" s="50">
        <v>3295</v>
      </c>
      <c r="B3299" s="4">
        <v>2310398</v>
      </c>
      <c r="C3299" s="4" t="s">
        <v>5208</v>
      </c>
      <c r="D3299" s="41">
        <v>76</v>
      </c>
      <c r="E3299" s="41">
        <v>86.290322580645196</v>
      </c>
      <c r="F3299" s="41">
        <v>75</v>
      </c>
      <c r="G3299" s="41">
        <f t="shared" si="45"/>
        <v>82.074193548387115</v>
      </c>
      <c r="H3299" s="4" t="s">
        <v>5206</v>
      </c>
    </row>
    <row r="3300" spans="1:8">
      <c r="A3300" s="50">
        <v>3296</v>
      </c>
      <c r="B3300" s="4">
        <v>2310399</v>
      </c>
      <c r="C3300" s="4" t="s">
        <v>5209</v>
      </c>
      <c r="D3300" s="41">
        <v>83</v>
      </c>
      <c r="E3300" s="41">
        <v>85.870967741935502</v>
      </c>
      <c r="F3300" s="41">
        <v>75</v>
      </c>
      <c r="G3300" s="41">
        <f t="shared" si="45"/>
        <v>83.922580645161304</v>
      </c>
      <c r="H3300" s="4" t="s">
        <v>5206</v>
      </c>
    </row>
    <row r="3301" spans="1:8">
      <c r="A3301" s="50">
        <v>3297</v>
      </c>
      <c r="B3301" s="4">
        <v>2310400</v>
      </c>
      <c r="C3301" s="4" t="s">
        <v>5210</v>
      </c>
      <c r="D3301" s="41">
        <v>75</v>
      </c>
      <c r="E3301" s="41">
        <v>86.419354838709694</v>
      </c>
      <c r="F3301" s="41">
        <v>75</v>
      </c>
      <c r="G3301" s="41">
        <f t="shared" si="45"/>
        <v>81.851612903225814</v>
      </c>
      <c r="H3301" s="4" t="s">
        <v>5206</v>
      </c>
    </row>
    <row r="3302" spans="1:8">
      <c r="A3302" s="50">
        <v>3298</v>
      </c>
      <c r="B3302" s="4">
        <v>2310401</v>
      </c>
      <c r="C3302" s="4" t="s">
        <v>5211</v>
      </c>
      <c r="D3302" s="41">
        <v>73.5</v>
      </c>
      <c r="E3302" s="41">
        <v>82.354838709677395</v>
      </c>
      <c r="F3302" s="41">
        <v>75</v>
      </c>
      <c r="G3302" s="41">
        <f t="shared" si="45"/>
        <v>78.962903225806443</v>
      </c>
      <c r="H3302" s="4" t="s">
        <v>5206</v>
      </c>
    </row>
    <row r="3303" spans="1:8">
      <c r="A3303" s="50">
        <v>3299</v>
      </c>
      <c r="B3303" s="4">
        <v>2310402</v>
      </c>
      <c r="C3303" s="4" t="s">
        <v>5212</v>
      </c>
      <c r="D3303" s="41">
        <v>72.5</v>
      </c>
      <c r="E3303" s="41">
        <v>78.9677419354839</v>
      </c>
      <c r="F3303" s="41">
        <v>75</v>
      </c>
      <c r="G3303" s="41">
        <f t="shared" si="45"/>
        <v>76.630645161290346</v>
      </c>
      <c r="H3303" s="4" t="s">
        <v>5206</v>
      </c>
    </row>
    <row r="3304" spans="1:8">
      <c r="A3304" s="50">
        <v>3300</v>
      </c>
      <c r="B3304" s="4">
        <v>2310403</v>
      </c>
      <c r="C3304" s="4" t="s">
        <v>5213</v>
      </c>
      <c r="D3304" s="41">
        <v>81</v>
      </c>
      <c r="E3304" s="41">
        <v>82.354838709677395</v>
      </c>
      <c r="F3304" s="41">
        <v>75</v>
      </c>
      <c r="G3304" s="41">
        <f t="shared" si="45"/>
        <v>81.212903225806443</v>
      </c>
      <c r="H3304" s="4" t="s">
        <v>5206</v>
      </c>
    </row>
    <row r="3305" spans="1:8">
      <c r="A3305" s="50">
        <v>3301</v>
      </c>
      <c r="B3305" s="4">
        <v>2310404</v>
      </c>
      <c r="C3305" s="4" t="s">
        <v>5214</v>
      </c>
      <c r="D3305" s="41">
        <v>69</v>
      </c>
      <c r="E3305" s="41">
        <v>83.064516129032299</v>
      </c>
      <c r="F3305" s="41">
        <v>75</v>
      </c>
      <c r="G3305" s="41">
        <f t="shared" si="45"/>
        <v>78.038709677419376</v>
      </c>
      <c r="H3305" s="4" t="s">
        <v>5206</v>
      </c>
    </row>
    <row r="3306" spans="1:8">
      <c r="A3306" s="50">
        <v>3302</v>
      </c>
      <c r="B3306" s="4">
        <v>2310405</v>
      </c>
      <c r="C3306" s="4" t="s">
        <v>3578</v>
      </c>
      <c r="D3306" s="41">
        <v>82</v>
      </c>
      <c r="E3306" s="41">
        <v>87.709677419354804</v>
      </c>
      <c r="F3306" s="41">
        <v>75</v>
      </c>
      <c r="G3306" s="41">
        <f t="shared" si="45"/>
        <v>84.725806451612883</v>
      </c>
      <c r="H3306" s="4" t="s">
        <v>5206</v>
      </c>
    </row>
    <row r="3307" spans="1:8">
      <c r="A3307" s="50">
        <v>3303</v>
      </c>
      <c r="B3307" s="4">
        <v>2310406</v>
      </c>
      <c r="C3307" s="4" t="s">
        <v>5215</v>
      </c>
      <c r="D3307" s="41">
        <v>74</v>
      </c>
      <c r="E3307" s="41">
        <v>76.193548387096797</v>
      </c>
      <c r="F3307" s="41">
        <v>75</v>
      </c>
      <c r="G3307" s="41">
        <f t="shared" si="45"/>
        <v>75.41612903225807</v>
      </c>
      <c r="H3307" s="4" t="s">
        <v>5206</v>
      </c>
    </row>
    <row r="3308" spans="1:8">
      <c r="A3308" s="50">
        <v>3304</v>
      </c>
      <c r="B3308" s="4">
        <v>2310407</v>
      </c>
      <c r="C3308" s="4" t="s">
        <v>5216</v>
      </c>
      <c r="D3308" s="41">
        <v>81</v>
      </c>
      <c r="E3308" s="41">
        <v>95.516129032258107</v>
      </c>
      <c r="F3308" s="41">
        <v>75</v>
      </c>
      <c r="G3308" s="41">
        <f t="shared" si="45"/>
        <v>89.109677419354867</v>
      </c>
      <c r="H3308" s="4" t="s">
        <v>5206</v>
      </c>
    </row>
    <row r="3309" spans="1:8">
      <c r="A3309" s="50">
        <v>3305</v>
      </c>
      <c r="B3309" s="4">
        <v>2310409</v>
      </c>
      <c r="C3309" s="4" t="s">
        <v>5217</v>
      </c>
      <c r="D3309" s="41">
        <v>73</v>
      </c>
      <c r="E3309" s="41">
        <v>85.709677419354804</v>
      </c>
      <c r="F3309" s="41">
        <v>75</v>
      </c>
      <c r="G3309" s="41">
        <f t="shared" si="45"/>
        <v>80.825806451612877</v>
      </c>
      <c r="H3309" s="4" t="s">
        <v>5206</v>
      </c>
    </row>
    <row r="3310" spans="1:8">
      <c r="A3310" s="50">
        <v>3306</v>
      </c>
      <c r="B3310" s="4">
        <v>2310410</v>
      </c>
      <c r="C3310" s="4" t="s">
        <v>5218</v>
      </c>
      <c r="D3310" s="41">
        <v>78</v>
      </c>
      <c r="E3310" s="41">
        <v>81.129032258064498</v>
      </c>
      <c r="F3310" s="41">
        <v>75</v>
      </c>
      <c r="G3310" s="41">
        <f t="shared" si="45"/>
        <v>79.577419354838696</v>
      </c>
      <c r="H3310" s="4" t="s">
        <v>5206</v>
      </c>
    </row>
    <row r="3311" spans="1:8">
      <c r="A3311" s="50">
        <v>3307</v>
      </c>
      <c r="B3311" s="4">
        <v>2310411</v>
      </c>
      <c r="C3311" s="4" t="s">
        <v>5219</v>
      </c>
      <c r="D3311" s="41">
        <v>100</v>
      </c>
      <c r="E3311" s="41">
        <v>78.677419354838705</v>
      </c>
      <c r="F3311" s="41">
        <v>75</v>
      </c>
      <c r="G3311" s="41">
        <f t="shared" si="45"/>
        <v>84.706451612903223</v>
      </c>
      <c r="H3311" s="4" t="s">
        <v>5206</v>
      </c>
    </row>
    <row r="3312" spans="1:8">
      <c r="A3312" s="50">
        <v>3308</v>
      </c>
      <c r="B3312" s="4">
        <v>2310412</v>
      </c>
      <c r="C3312" s="4" t="s">
        <v>5220</v>
      </c>
      <c r="D3312" s="41">
        <v>62</v>
      </c>
      <c r="E3312" s="41">
        <v>79.677419354838705</v>
      </c>
      <c r="F3312" s="41">
        <v>75</v>
      </c>
      <c r="G3312" s="41">
        <f t="shared" si="45"/>
        <v>73.906451612903226</v>
      </c>
      <c r="H3312" s="4" t="s">
        <v>5206</v>
      </c>
    </row>
    <row r="3313" spans="1:8">
      <c r="A3313" s="50">
        <v>3309</v>
      </c>
      <c r="B3313" s="4">
        <v>2310413</v>
      </c>
      <c r="C3313" s="4" t="s">
        <v>5221</v>
      </c>
      <c r="D3313" s="41">
        <v>77</v>
      </c>
      <c r="E3313" s="41">
        <v>79.225806451612897</v>
      </c>
      <c r="F3313" s="41">
        <v>75</v>
      </c>
      <c r="G3313" s="41">
        <f t="shared" si="45"/>
        <v>78.135483870967732</v>
      </c>
      <c r="H3313" s="4" t="s">
        <v>5206</v>
      </c>
    </row>
    <row r="3314" spans="1:8">
      <c r="A3314" s="50">
        <v>3310</v>
      </c>
      <c r="B3314" s="4">
        <v>2310414</v>
      </c>
      <c r="C3314" s="4" t="s">
        <v>5222</v>
      </c>
      <c r="D3314" s="41">
        <v>75</v>
      </c>
      <c r="E3314" s="41">
        <v>84.645161290322605</v>
      </c>
      <c r="F3314" s="41">
        <v>75</v>
      </c>
      <c r="G3314" s="41">
        <f t="shared" si="45"/>
        <v>80.787096774193571</v>
      </c>
      <c r="H3314" s="4" t="s">
        <v>5206</v>
      </c>
    </row>
    <row r="3315" spans="1:8">
      <c r="A3315" s="50">
        <v>3311</v>
      </c>
      <c r="B3315" s="4">
        <v>2310415</v>
      </c>
      <c r="C3315" s="4" t="s">
        <v>5223</v>
      </c>
      <c r="D3315" s="41">
        <v>82</v>
      </c>
      <c r="E3315" s="41">
        <v>76.483870967741893</v>
      </c>
      <c r="F3315" s="41">
        <v>75</v>
      </c>
      <c r="G3315" s="41">
        <f t="shared" si="45"/>
        <v>77.990322580645127</v>
      </c>
      <c r="H3315" s="4" t="s">
        <v>5206</v>
      </c>
    </row>
    <row r="3316" spans="1:8">
      <c r="A3316" s="50">
        <v>3312</v>
      </c>
      <c r="B3316" s="4">
        <v>2310416</v>
      </c>
      <c r="C3316" s="4" t="s">
        <v>5224</v>
      </c>
      <c r="D3316" s="41">
        <v>90</v>
      </c>
      <c r="E3316" s="41">
        <v>100</v>
      </c>
      <c r="F3316" s="41">
        <v>75</v>
      </c>
      <c r="G3316" s="41">
        <f t="shared" si="45"/>
        <v>94.5</v>
      </c>
      <c r="H3316" s="4" t="s">
        <v>5206</v>
      </c>
    </row>
    <row r="3317" spans="1:8">
      <c r="A3317" s="50">
        <v>3313</v>
      </c>
      <c r="B3317" s="4">
        <v>2310417</v>
      </c>
      <c r="C3317" s="4" t="s">
        <v>5225</v>
      </c>
      <c r="D3317" s="41">
        <v>85</v>
      </c>
      <c r="E3317" s="41">
        <v>87.483870967741893</v>
      </c>
      <c r="F3317" s="41">
        <v>75</v>
      </c>
      <c r="G3317" s="41">
        <f t="shared" si="45"/>
        <v>85.490322580645142</v>
      </c>
      <c r="H3317" s="4" t="s">
        <v>5206</v>
      </c>
    </row>
    <row r="3318" spans="1:8">
      <c r="A3318" s="50">
        <v>3314</v>
      </c>
      <c r="B3318" s="4">
        <v>2310418</v>
      </c>
      <c r="C3318" s="4" t="s">
        <v>5226</v>
      </c>
      <c r="D3318" s="41">
        <v>81</v>
      </c>
      <c r="E3318" s="41">
        <v>90.290322580645196</v>
      </c>
      <c r="F3318" s="41">
        <v>75</v>
      </c>
      <c r="G3318" s="41">
        <f t="shared" si="45"/>
        <v>85.97419354838712</v>
      </c>
      <c r="H3318" s="4" t="s">
        <v>5206</v>
      </c>
    </row>
    <row r="3319" spans="1:8">
      <c r="A3319" s="50">
        <v>3315</v>
      </c>
      <c r="B3319" s="4">
        <v>2310419</v>
      </c>
      <c r="C3319" s="4" t="s">
        <v>5227</v>
      </c>
      <c r="D3319" s="41">
        <v>71</v>
      </c>
      <c r="E3319" s="41">
        <v>89.290322580645196</v>
      </c>
      <c r="F3319" s="41">
        <v>75</v>
      </c>
      <c r="G3319" s="41">
        <f t="shared" si="45"/>
        <v>82.374193548387112</v>
      </c>
      <c r="H3319" s="4" t="s">
        <v>5206</v>
      </c>
    </row>
    <row r="3320" spans="1:8">
      <c r="A3320" s="50">
        <v>3316</v>
      </c>
      <c r="B3320" s="4">
        <v>2310420</v>
      </c>
      <c r="C3320" s="4" t="s">
        <v>5228</v>
      </c>
      <c r="D3320" s="41">
        <v>85</v>
      </c>
      <c r="E3320" s="41">
        <v>92.354838709677395</v>
      </c>
      <c r="F3320" s="41">
        <v>75</v>
      </c>
      <c r="G3320" s="41">
        <f t="shared" si="45"/>
        <v>88.412903225806446</v>
      </c>
      <c r="H3320" s="4" t="s">
        <v>5206</v>
      </c>
    </row>
    <row r="3321" spans="1:8">
      <c r="A3321" s="50">
        <v>3317</v>
      </c>
      <c r="B3321" s="4">
        <v>2310421</v>
      </c>
      <c r="C3321" s="4" t="s">
        <v>5229</v>
      </c>
      <c r="D3321" s="41">
        <v>82</v>
      </c>
      <c r="E3321" s="41">
        <v>100</v>
      </c>
      <c r="F3321" s="41">
        <v>75</v>
      </c>
      <c r="G3321" s="41">
        <f t="shared" si="45"/>
        <v>92.1</v>
      </c>
      <c r="H3321" s="4" t="s">
        <v>5206</v>
      </c>
    </row>
    <row r="3322" spans="1:8">
      <c r="A3322" s="50">
        <v>3318</v>
      </c>
      <c r="B3322" s="4">
        <v>2310422</v>
      </c>
      <c r="C3322" s="4" t="s">
        <v>5230</v>
      </c>
      <c r="D3322" s="41">
        <v>93</v>
      </c>
      <c r="E3322" s="41">
        <v>93.483870967741893</v>
      </c>
      <c r="F3322" s="41">
        <v>75</v>
      </c>
      <c r="G3322" s="41">
        <f t="shared" si="45"/>
        <v>91.490322580645142</v>
      </c>
      <c r="H3322" s="4" t="s">
        <v>5206</v>
      </c>
    </row>
    <row r="3323" spans="1:8">
      <c r="A3323" s="50">
        <v>3319</v>
      </c>
      <c r="B3323" s="4">
        <v>2310423</v>
      </c>
      <c r="C3323" s="4" t="s">
        <v>5231</v>
      </c>
      <c r="D3323" s="41">
        <v>81</v>
      </c>
      <c r="E3323" s="41">
        <v>90.677419354838705</v>
      </c>
      <c r="F3323" s="41">
        <v>75</v>
      </c>
      <c r="G3323" s="41">
        <f t="shared" si="45"/>
        <v>86.206451612903223</v>
      </c>
      <c r="H3323" s="4" t="s">
        <v>5206</v>
      </c>
    </row>
    <row r="3324" spans="1:8">
      <c r="A3324" s="50">
        <v>3320</v>
      </c>
      <c r="B3324" s="4">
        <v>2310424</v>
      </c>
      <c r="C3324" s="4" t="s">
        <v>5232</v>
      </c>
      <c r="D3324" s="41">
        <v>75</v>
      </c>
      <c r="E3324" s="41">
        <v>84.774193548387103</v>
      </c>
      <c r="F3324" s="41">
        <v>75</v>
      </c>
      <c r="G3324" s="41">
        <f t="shared" si="45"/>
        <v>80.864516129032268</v>
      </c>
      <c r="H3324" s="4" t="s">
        <v>5206</v>
      </c>
    </row>
    <row r="3325" spans="1:8">
      <c r="A3325" s="50">
        <v>3321</v>
      </c>
      <c r="B3325" s="4">
        <v>2310425</v>
      </c>
      <c r="C3325" s="4" t="s">
        <v>5233</v>
      </c>
      <c r="D3325" s="41">
        <v>65</v>
      </c>
      <c r="E3325" s="41">
        <v>83.903225806451601</v>
      </c>
      <c r="F3325" s="41">
        <v>75</v>
      </c>
      <c r="G3325" s="41">
        <f t="shared" si="45"/>
        <v>77.341935483870969</v>
      </c>
      <c r="H3325" s="4" t="s">
        <v>5206</v>
      </c>
    </row>
    <row r="3326" spans="1:8">
      <c r="A3326" s="50">
        <v>3322</v>
      </c>
      <c r="B3326" s="4">
        <v>2310426</v>
      </c>
      <c r="C3326" s="4" t="s">
        <v>5234</v>
      </c>
      <c r="D3326" s="41">
        <v>75.5</v>
      </c>
      <c r="E3326" s="41">
        <v>85.096774193548399</v>
      </c>
      <c r="F3326" s="41">
        <v>75</v>
      </c>
      <c r="G3326" s="41">
        <f t="shared" si="45"/>
        <v>81.208064516129042</v>
      </c>
      <c r="H3326" s="4" t="s">
        <v>5206</v>
      </c>
    </row>
    <row r="3327" spans="1:8">
      <c r="A3327" s="50">
        <v>3323</v>
      </c>
      <c r="B3327" s="4">
        <v>2310427</v>
      </c>
      <c r="C3327" s="4" t="s">
        <v>5235</v>
      </c>
      <c r="D3327" s="41">
        <v>84</v>
      </c>
      <c r="E3327" s="41">
        <v>92.741935483871003</v>
      </c>
      <c r="F3327" s="41">
        <v>75</v>
      </c>
      <c r="G3327" s="41">
        <f t="shared" si="45"/>
        <v>88.345161290322594</v>
      </c>
      <c r="H3327" s="4" t="s">
        <v>5206</v>
      </c>
    </row>
    <row r="3328" spans="1:8">
      <c r="A3328" s="50">
        <v>3324</v>
      </c>
      <c r="B3328" s="4">
        <v>2310428</v>
      </c>
      <c r="C3328" s="4" t="s">
        <v>5236</v>
      </c>
      <c r="D3328" s="41">
        <v>81</v>
      </c>
      <c r="E3328" s="41">
        <v>86.838709677419402</v>
      </c>
      <c r="F3328" s="41">
        <v>75</v>
      </c>
      <c r="G3328" s="41">
        <f t="shared" si="45"/>
        <v>83.903225806451644</v>
      </c>
      <c r="H3328" s="4" t="s">
        <v>5206</v>
      </c>
    </row>
    <row r="3329" spans="1:8">
      <c r="A3329" s="50">
        <v>3325</v>
      </c>
      <c r="B3329" s="4">
        <v>2310429</v>
      </c>
      <c r="C3329" s="4" t="s">
        <v>5237</v>
      </c>
      <c r="D3329" s="41">
        <v>70</v>
      </c>
      <c r="E3329" s="41">
        <v>86.806451612903203</v>
      </c>
      <c r="F3329" s="41">
        <v>75</v>
      </c>
      <c r="G3329" s="41">
        <f t="shared" si="45"/>
        <v>80.583870967741916</v>
      </c>
      <c r="H3329" s="4" t="s">
        <v>5206</v>
      </c>
    </row>
    <row r="3330" spans="1:8">
      <c r="A3330" s="50">
        <v>3326</v>
      </c>
      <c r="B3330" s="4">
        <v>2310430</v>
      </c>
      <c r="C3330" s="4" t="s">
        <v>5238</v>
      </c>
      <c r="D3330" s="41">
        <v>73</v>
      </c>
      <c r="E3330" s="41">
        <v>82.193548387096797</v>
      </c>
      <c r="F3330" s="41">
        <v>75</v>
      </c>
      <c r="G3330" s="41">
        <f t="shared" si="45"/>
        <v>78.716129032258067</v>
      </c>
      <c r="H3330" s="4" t="s">
        <v>5206</v>
      </c>
    </row>
    <row r="3331" spans="1:8">
      <c r="A3331" s="50">
        <v>3327</v>
      </c>
      <c r="B3331" s="4">
        <v>2310431</v>
      </c>
      <c r="C3331" s="4" t="s">
        <v>5239</v>
      </c>
      <c r="D3331" s="41">
        <v>64.5</v>
      </c>
      <c r="E3331" s="41">
        <v>83.129032258064498</v>
      </c>
      <c r="F3331" s="41">
        <v>75</v>
      </c>
      <c r="G3331" s="41">
        <f t="shared" si="45"/>
        <v>76.727419354838702</v>
      </c>
      <c r="H3331" s="4" t="s">
        <v>5206</v>
      </c>
    </row>
    <row r="3332" spans="1:8">
      <c r="A3332" s="50">
        <v>3328</v>
      </c>
      <c r="B3332" s="4">
        <v>2310432</v>
      </c>
      <c r="C3332" s="4" t="s">
        <v>5240</v>
      </c>
      <c r="D3332" s="41">
        <v>76</v>
      </c>
      <c r="E3332" s="41">
        <v>86.935483870967701</v>
      </c>
      <c r="F3332" s="41">
        <v>75</v>
      </c>
      <c r="G3332" s="41">
        <f t="shared" si="45"/>
        <v>82.461290322580624</v>
      </c>
      <c r="H3332" s="4" t="s">
        <v>5206</v>
      </c>
    </row>
    <row r="3333" spans="1:8">
      <c r="A3333" s="50">
        <v>3329</v>
      </c>
      <c r="B3333" s="4">
        <v>2310433</v>
      </c>
      <c r="C3333" s="4" t="s">
        <v>5241</v>
      </c>
      <c r="D3333" s="41">
        <v>96</v>
      </c>
      <c r="E3333" s="41">
        <v>97.9677419354839</v>
      </c>
      <c r="F3333" s="41">
        <v>75</v>
      </c>
      <c r="G3333" s="41">
        <f t="shared" si="45"/>
        <v>95.080645161290334</v>
      </c>
      <c r="H3333" s="4" t="s">
        <v>5206</v>
      </c>
    </row>
    <row r="3334" spans="1:8">
      <c r="A3334" s="50">
        <v>3330</v>
      </c>
      <c r="B3334" s="4">
        <v>2310434</v>
      </c>
      <c r="C3334" s="4" t="s">
        <v>5242</v>
      </c>
      <c r="D3334" s="41">
        <v>76</v>
      </c>
      <c r="E3334" s="41">
        <v>89.161290322580598</v>
      </c>
      <c r="F3334" s="41">
        <v>75</v>
      </c>
      <c r="G3334" s="41">
        <f t="shared" si="45"/>
        <v>83.796774193548359</v>
      </c>
      <c r="H3334" s="4" t="s">
        <v>5206</v>
      </c>
    </row>
    <row r="3335" spans="1:8">
      <c r="A3335" s="50">
        <v>3331</v>
      </c>
      <c r="B3335" s="4">
        <v>2310435</v>
      </c>
      <c r="C3335" s="4" t="s">
        <v>5243</v>
      </c>
      <c r="D3335" s="41">
        <v>91</v>
      </c>
      <c r="E3335" s="41">
        <v>89.516129032258107</v>
      </c>
      <c r="F3335" s="41">
        <v>75</v>
      </c>
      <c r="G3335" s="41">
        <f t="shared" si="45"/>
        <v>88.509677419354858</v>
      </c>
      <c r="H3335" s="4" t="s">
        <v>5206</v>
      </c>
    </row>
    <row r="3336" spans="1:8">
      <c r="A3336" s="50">
        <v>3332</v>
      </c>
      <c r="B3336" s="4">
        <v>2310436</v>
      </c>
      <c r="C3336" s="4" t="s">
        <v>5244</v>
      </c>
      <c r="D3336" s="41">
        <v>82</v>
      </c>
      <c r="E3336" s="41">
        <v>89.806451612903203</v>
      </c>
      <c r="F3336" s="41">
        <v>75</v>
      </c>
      <c r="G3336" s="41">
        <f t="shared" si="45"/>
        <v>85.983870967741922</v>
      </c>
      <c r="H3336" s="4" t="s">
        <v>5206</v>
      </c>
    </row>
    <row r="3337" spans="1:8">
      <c r="A3337" s="50">
        <v>3333</v>
      </c>
      <c r="B3337" s="4">
        <v>2310437</v>
      </c>
      <c r="C3337" s="4" t="s">
        <v>5245</v>
      </c>
      <c r="D3337" s="41">
        <v>89</v>
      </c>
      <c r="E3337" s="41">
        <v>87.903225806451601</v>
      </c>
      <c r="F3337" s="41">
        <v>75</v>
      </c>
      <c r="G3337" s="41">
        <f t="shared" si="45"/>
        <v>86.941935483870964</v>
      </c>
      <c r="H3337" s="4" t="s">
        <v>5206</v>
      </c>
    </row>
    <row r="3338" spans="1:8">
      <c r="A3338" s="50">
        <v>3334</v>
      </c>
      <c r="B3338" s="4">
        <v>2310438</v>
      </c>
      <c r="C3338" s="4" t="s">
        <v>5246</v>
      </c>
      <c r="D3338" s="41">
        <v>90</v>
      </c>
      <c r="E3338" s="41">
        <v>84.935483870967701</v>
      </c>
      <c r="F3338" s="41">
        <v>75</v>
      </c>
      <c r="G3338" s="41">
        <f t="shared" si="45"/>
        <v>85.461290322580624</v>
      </c>
      <c r="H3338" s="4" t="s">
        <v>5206</v>
      </c>
    </row>
    <row r="3339" spans="1:8">
      <c r="A3339" s="50">
        <v>3335</v>
      </c>
      <c r="B3339" s="4">
        <v>2310439</v>
      </c>
      <c r="C3339" s="4" t="s">
        <v>5247</v>
      </c>
      <c r="D3339" s="41">
        <v>77</v>
      </c>
      <c r="E3339" s="41">
        <v>81.935483870967701</v>
      </c>
      <c r="F3339" s="41">
        <v>75</v>
      </c>
      <c r="G3339" s="41">
        <f t="shared" si="45"/>
        <v>79.761290322580621</v>
      </c>
      <c r="H3339" s="4" t="s">
        <v>5206</v>
      </c>
    </row>
    <row r="3340" spans="1:8">
      <c r="A3340" s="50">
        <v>3336</v>
      </c>
      <c r="B3340" s="4">
        <v>2310440</v>
      </c>
      <c r="C3340" s="4" t="s">
        <v>5248</v>
      </c>
      <c r="D3340" s="41">
        <v>86</v>
      </c>
      <c r="E3340" s="41">
        <v>89.290322580645196</v>
      </c>
      <c r="F3340" s="41">
        <v>75</v>
      </c>
      <c r="G3340" s="41">
        <f t="shared" si="45"/>
        <v>86.874193548387112</v>
      </c>
      <c r="H3340" s="4" t="s">
        <v>5206</v>
      </c>
    </row>
    <row r="3341" spans="1:8">
      <c r="A3341" s="50">
        <v>3337</v>
      </c>
      <c r="B3341" s="4">
        <v>2310441</v>
      </c>
      <c r="C3341" s="4" t="s">
        <v>5249</v>
      </c>
      <c r="D3341" s="41">
        <v>72</v>
      </c>
      <c r="E3341" s="41">
        <v>85.096774193548399</v>
      </c>
      <c r="F3341" s="41">
        <v>75</v>
      </c>
      <c r="G3341" s="41">
        <f t="shared" si="45"/>
        <v>80.158064516129031</v>
      </c>
      <c r="H3341" s="4" t="s">
        <v>5206</v>
      </c>
    </row>
    <row r="3342" spans="1:8">
      <c r="A3342" s="50">
        <v>3338</v>
      </c>
      <c r="B3342" s="4">
        <v>2310442</v>
      </c>
      <c r="C3342" s="4" t="s">
        <v>5250</v>
      </c>
      <c r="D3342" s="41">
        <v>72</v>
      </c>
      <c r="E3342" s="41">
        <v>85.451612903225794</v>
      </c>
      <c r="F3342" s="41">
        <v>75</v>
      </c>
      <c r="G3342" s="41">
        <f t="shared" si="45"/>
        <v>80.370967741935473</v>
      </c>
      <c r="H3342" s="4" t="s">
        <v>5206</v>
      </c>
    </row>
    <row r="3343" spans="1:8">
      <c r="A3343" s="50">
        <v>3339</v>
      </c>
      <c r="B3343" s="4">
        <v>2310443</v>
      </c>
      <c r="C3343" s="4" t="s">
        <v>5251</v>
      </c>
      <c r="D3343" s="41">
        <v>75.5</v>
      </c>
      <c r="E3343" s="41">
        <v>85.290322580645196</v>
      </c>
      <c r="F3343" s="41">
        <v>75</v>
      </c>
      <c r="G3343" s="41">
        <f t="shared" si="45"/>
        <v>81.324193548387115</v>
      </c>
      <c r="H3343" s="4" t="s">
        <v>5206</v>
      </c>
    </row>
    <row r="3344" spans="1:8">
      <c r="A3344" s="50">
        <v>3340</v>
      </c>
      <c r="B3344" s="4">
        <v>2310444</v>
      </c>
      <c r="C3344" s="4" t="s">
        <v>5252</v>
      </c>
      <c r="D3344" s="41">
        <v>72</v>
      </c>
      <c r="E3344" s="41">
        <v>79.322580645161295</v>
      </c>
      <c r="F3344" s="41">
        <v>75</v>
      </c>
      <c r="G3344" s="41">
        <f t="shared" si="45"/>
        <v>76.693548387096769</v>
      </c>
      <c r="H3344" s="4" t="s">
        <v>5206</v>
      </c>
    </row>
    <row r="3345" spans="1:8">
      <c r="A3345" s="50">
        <v>3341</v>
      </c>
      <c r="B3345" s="4">
        <v>2310445</v>
      </c>
      <c r="C3345" s="4" t="s">
        <v>5253</v>
      </c>
      <c r="D3345" s="41">
        <v>78</v>
      </c>
      <c r="E3345" s="41">
        <v>84.129032258064498</v>
      </c>
      <c r="F3345" s="41">
        <v>75</v>
      </c>
      <c r="G3345" s="41">
        <f t="shared" si="45"/>
        <v>81.377419354838693</v>
      </c>
      <c r="H3345" s="4" t="s">
        <v>5206</v>
      </c>
    </row>
    <row r="3346" spans="1:8">
      <c r="A3346" s="50">
        <v>3342</v>
      </c>
      <c r="B3346" s="32" t="s">
        <v>5254</v>
      </c>
      <c r="C3346" s="32" t="s">
        <v>5255</v>
      </c>
      <c r="D3346" s="21">
        <v>72.5</v>
      </c>
      <c r="E3346" s="21">
        <v>79.935483870967701</v>
      </c>
      <c r="F3346" s="21">
        <v>75</v>
      </c>
      <c r="G3346" s="21">
        <f t="shared" ref="G3346:G3392" si="46">E3346*0.6+D3346*0.3+F3346*0.1</f>
        <v>77.211290322580624</v>
      </c>
      <c r="H3346" s="4" t="s">
        <v>5206</v>
      </c>
    </row>
    <row r="3347" spans="1:8">
      <c r="A3347" s="50">
        <v>3343</v>
      </c>
      <c r="B3347" s="32" t="s">
        <v>5256</v>
      </c>
      <c r="C3347" s="32" t="s">
        <v>5257</v>
      </c>
      <c r="D3347" s="21">
        <v>67</v>
      </c>
      <c r="E3347" s="21">
        <v>77.387096774193594</v>
      </c>
      <c r="F3347" s="21">
        <v>75</v>
      </c>
      <c r="G3347" s="21">
        <f t="shared" si="46"/>
        <v>74.032258064516157</v>
      </c>
      <c r="H3347" s="4" t="s">
        <v>5206</v>
      </c>
    </row>
    <row r="3348" spans="1:8">
      <c r="A3348" s="50">
        <v>3344</v>
      </c>
      <c r="B3348" s="32" t="s">
        <v>5258</v>
      </c>
      <c r="C3348" s="32" t="s">
        <v>5259</v>
      </c>
      <c r="D3348" s="21">
        <v>72.5</v>
      </c>
      <c r="E3348" s="21">
        <v>76.870967741935502</v>
      </c>
      <c r="F3348" s="21">
        <v>75</v>
      </c>
      <c r="G3348" s="21">
        <f t="shared" si="46"/>
        <v>75.372580645161293</v>
      </c>
      <c r="H3348" s="4" t="s">
        <v>5206</v>
      </c>
    </row>
    <row r="3349" spans="1:8">
      <c r="A3349" s="50">
        <v>3345</v>
      </c>
      <c r="B3349" s="32" t="s">
        <v>5260</v>
      </c>
      <c r="C3349" s="32" t="s">
        <v>5261</v>
      </c>
      <c r="D3349" s="21">
        <v>57</v>
      </c>
      <c r="E3349" s="21">
        <v>83.483870967741893</v>
      </c>
      <c r="F3349" s="21">
        <v>75</v>
      </c>
      <c r="G3349" s="21">
        <f t="shared" si="46"/>
        <v>74.69032258064513</v>
      </c>
      <c r="H3349" s="4" t="s">
        <v>5206</v>
      </c>
    </row>
    <row r="3350" spans="1:8">
      <c r="A3350" s="50">
        <v>3346</v>
      </c>
      <c r="B3350" s="32" t="s">
        <v>5262</v>
      </c>
      <c r="C3350" s="32" t="s">
        <v>5263</v>
      </c>
      <c r="D3350" s="21">
        <v>95</v>
      </c>
      <c r="E3350" s="21">
        <v>85.129032258064498</v>
      </c>
      <c r="F3350" s="21">
        <v>75</v>
      </c>
      <c r="G3350" s="21">
        <f t="shared" si="46"/>
        <v>87.077419354838696</v>
      </c>
      <c r="H3350" s="4" t="s">
        <v>5206</v>
      </c>
    </row>
    <row r="3351" spans="1:8">
      <c r="A3351" s="50">
        <v>3347</v>
      </c>
      <c r="B3351" s="32" t="s">
        <v>5264</v>
      </c>
      <c r="C3351" s="32" t="s">
        <v>5265</v>
      </c>
      <c r="D3351" s="21">
        <v>75</v>
      </c>
      <c r="E3351" s="21">
        <v>82.645161290322605</v>
      </c>
      <c r="F3351" s="21">
        <v>75</v>
      </c>
      <c r="G3351" s="21">
        <f t="shared" si="46"/>
        <v>79.587096774193554</v>
      </c>
      <c r="H3351" s="4" t="s">
        <v>5206</v>
      </c>
    </row>
    <row r="3352" spans="1:8">
      <c r="A3352" s="50">
        <v>3348</v>
      </c>
      <c r="B3352" s="32" t="s">
        <v>5266</v>
      </c>
      <c r="C3352" s="32" t="s">
        <v>5267</v>
      </c>
      <c r="D3352" s="21">
        <v>75</v>
      </c>
      <c r="E3352" s="21">
        <v>84.290322580645196</v>
      </c>
      <c r="F3352" s="21">
        <v>75</v>
      </c>
      <c r="G3352" s="21">
        <f t="shared" si="46"/>
        <v>80.574193548387115</v>
      </c>
      <c r="H3352" s="4" t="s">
        <v>5206</v>
      </c>
    </row>
    <row r="3353" spans="1:8">
      <c r="A3353" s="50">
        <v>3349</v>
      </c>
      <c r="B3353" s="32" t="s">
        <v>5268</v>
      </c>
      <c r="C3353" s="32" t="s">
        <v>5269</v>
      </c>
      <c r="D3353" s="21">
        <v>84</v>
      </c>
      <c r="E3353" s="21">
        <v>87.193548387096797</v>
      </c>
      <c r="F3353" s="21">
        <v>75</v>
      </c>
      <c r="G3353" s="21">
        <f t="shared" si="46"/>
        <v>85.016129032258078</v>
      </c>
      <c r="H3353" s="4" t="s">
        <v>5206</v>
      </c>
    </row>
    <row r="3354" spans="1:8">
      <c r="A3354" s="50">
        <v>3350</v>
      </c>
      <c r="B3354" s="32" t="s">
        <v>5270</v>
      </c>
      <c r="C3354" s="32" t="s">
        <v>5271</v>
      </c>
      <c r="D3354" s="21">
        <v>74</v>
      </c>
      <c r="E3354" s="21">
        <v>80.354838709677395</v>
      </c>
      <c r="F3354" s="21">
        <v>75</v>
      </c>
      <c r="G3354" s="21">
        <f t="shared" si="46"/>
        <v>77.912903225806431</v>
      </c>
      <c r="H3354" s="4" t="s">
        <v>5206</v>
      </c>
    </row>
    <row r="3355" spans="1:8">
      <c r="A3355" s="50">
        <v>3351</v>
      </c>
      <c r="B3355" s="32" t="s">
        <v>5272</v>
      </c>
      <c r="C3355" s="32" t="s">
        <v>5273</v>
      </c>
      <c r="D3355" s="21">
        <v>95.5</v>
      </c>
      <c r="E3355" s="21">
        <v>100</v>
      </c>
      <c r="F3355" s="21">
        <v>75</v>
      </c>
      <c r="G3355" s="21">
        <f t="shared" si="46"/>
        <v>96.15</v>
      </c>
      <c r="H3355" s="4" t="s">
        <v>5206</v>
      </c>
    </row>
    <row r="3356" spans="1:8">
      <c r="A3356" s="50">
        <v>3352</v>
      </c>
      <c r="B3356" s="32" t="s">
        <v>5274</v>
      </c>
      <c r="C3356" s="32" t="s">
        <v>5275</v>
      </c>
      <c r="D3356" s="21">
        <v>68.5</v>
      </c>
      <c r="E3356" s="21">
        <v>81.870967741935502</v>
      </c>
      <c r="F3356" s="21">
        <v>75</v>
      </c>
      <c r="G3356" s="21">
        <f t="shared" si="46"/>
        <v>77.172580645161304</v>
      </c>
      <c r="H3356" s="4" t="s">
        <v>5206</v>
      </c>
    </row>
    <row r="3357" spans="1:8">
      <c r="A3357" s="50">
        <v>3353</v>
      </c>
      <c r="B3357" s="32" t="s">
        <v>5276</v>
      </c>
      <c r="C3357" s="32" t="s">
        <v>5277</v>
      </c>
      <c r="D3357" s="21">
        <v>73.5</v>
      </c>
      <c r="E3357" s="21">
        <v>82.064516129032299</v>
      </c>
      <c r="F3357" s="21">
        <v>75</v>
      </c>
      <c r="G3357" s="21">
        <f t="shared" si="46"/>
        <v>78.788709677419376</v>
      </c>
      <c r="H3357" s="4" t="s">
        <v>5206</v>
      </c>
    </row>
    <row r="3358" spans="1:8">
      <c r="A3358" s="50">
        <v>3354</v>
      </c>
      <c r="B3358" s="32" t="s">
        <v>5278</v>
      </c>
      <c r="C3358" s="32" t="s">
        <v>5279</v>
      </c>
      <c r="D3358" s="21">
        <v>82</v>
      </c>
      <c r="E3358" s="21">
        <v>81.612903225806406</v>
      </c>
      <c r="F3358" s="21">
        <v>75</v>
      </c>
      <c r="G3358" s="21">
        <f t="shared" si="46"/>
        <v>81.067741935483838</v>
      </c>
      <c r="H3358" s="4" t="s">
        <v>5206</v>
      </c>
    </row>
    <row r="3359" spans="1:8">
      <c r="A3359" s="50">
        <v>3355</v>
      </c>
      <c r="B3359" s="32" t="s">
        <v>5280</v>
      </c>
      <c r="C3359" s="32" t="s">
        <v>5281</v>
      </c>
      <c r="D3359" s="21">
        <v>71.5</v>
      </c>
      <c r="E3359" s="21">
        <v>75.419354838709694</v>
      </c>
      <c r="F3359" s="21">
        <v>75</v>
      </c>
      <c r="G3359" s="21">
        <f t="shared" si="46"/>
        <v>74.201612903225808</v>
      </c>
      <c r="H3359" s="4" t="s">
        <v>5206</v>
      </c>
    </row>
    <row r="3360" spans="1:8">
      <c r="A3360" s="50">
        <v>3356</v>
      </c>
      <c r="B3360" s="32" t="s">
        <v>5282</v>
      </c>
      <c r="C3360" s="32" t="s">
        <v>5283</v>
      </c>
      <c r="D3360" s="21">
        <v>62.5</v>
      </c>
      <c r="E3360" s="21">
        <v>75.612903225806406</v>
      </c>
      <c r="F3360" s="21">
        <v>75</v>
      </c>
      <c r="G3360" s="21">
        <f t="shared" si="46"/>
        <v>71.617741935483849</v>
      </c>
      <c r="H3360" s="4" t="s">
        <v>5206</v>
      </c>
    </row>
    <row r="3361" spans="1:8">
      <c r="A3361" s="50">
        <v>3357</v>
      </c>
      <c r="B3361" s="32" t="s">
        <v>5284</v>
      </c>
      <c r="C3361" s="32" t="s">
        <v>5285</v>
      </c>
      <c r="D3361" s="21">
        <v>60.5</v>
      </c>
      <c r="E3361" s="21">
        <v>75.419354838709694</v>
      </c>
      <c r="F3361" s="21">
        <v>75</v>
      </c>
      <c r="G3361" s="21">
        <f t="shared" si="46"/>
        <v>70.901612903225811</v>
      </c>
      <c r="H3361" s="4" t="s">
        <v>5206</v>
      </c>
    </row>
    <row r="3362" spans="1:8">
      <c r="A3362" s="50">
        <v>3358</v>
      </c>
      <c r="B3362" s="32" t="s">
        <v>5286</v>
      </c>
      <c r="C3362" s="32" t="s">
        <v>5287</v>
      </c>
      <c r="D3362" s="21">
        <v>75</v>
      </c>
      <c r="E3362" s="21">
        <v>77.645161290322605</v>
      </c>
      <c r="F3362" s="21">
        <v>75</v>
      </c>
      <c r="G3362" s="21">
        <f t="shared" si="46"/>
        <v>76.587096774193554</v>
      </c>
      <c r="H3362" s="4" t="s">
        <v>5206</v>
      </c>
    </row>
    <row r="3363" spans="1:8">
      <c r="A3363" s="50">
        <v>3359</v>
      </c>
      <c r="B3363" s="32" t="s">
        <v>5288</v>
      </c>
      <c r="C3363" s="32" t="s">
        <v>5289</v>
      </c>
      <c r="D3363" s="21">
        <v>47.5</v>
      </c>
      <c r="E3363" s="21">
        <v>76.709677419354804</v>
      </c>
      <c r="F3363" s="21">
        <v>75</v>
      </c>
      <c r="G3363" s="21">
        <f t="shared" si="46"/>
        <v>67.77580645161288</v>
      </c>
      <c r="H3363" s="4" t="s">
        <v>5206</v>
      </c>
    </row>
    <row r="3364" spans="1:8">
      <c r="A3364" s="50">
        <v>3360</v>
      </c>
      <c r="B3364" s="32" t="s">
        <v>5290</v>
      </c>
      <c r="C3364" s="32" t="s">
        <v>5291</v>
      </c>
      <c r="D3364" s="21">
        <v>94</v>
      </c>
      <c r="E3364" s="21">
        <v>87.645161290322605</v>
      </c>
      <c r="F3364" s="21">
        <v>75</v>
      </c>
      <c r="G3364" s="21">
        <f t="shared" si="46"/>
        <v>88.287096774193557</v>
      </c>
      <c r="H3364" s="4" t="s">
        <v>5206</v>
      </c>
    </row>
    <row r="3365" spans="1:8">
      <c r="A3365" s="50">
        <v>3361</v>
      </c>
      <c r="B3365" s="32" t="s">
        <v>5292</v>
      </c>
      <c r="C3365" s="32" t="s">
        <v>5293</v>
      </c>
      <c r="D3365" s="21">
        <v>78</v>
      </c>
      <c r="E3365" s="21">
        <v>84.322580645161295</v>
      </c>
      <c r="F3365" s="21">
        <v>75</v>
      </c>
      <c r="G3365" s="21">
        <f t="shared" si="46"/>
        <v>81.49354838709678</v>
      </c>
      <c r="H3365" s="4" t="s">
        <v>5206</v>
      </c>
    </row>
    <row r="3366" spans="1:8">
      <c r="A3366" s="50">
        <v>3362</v>
      </c>
      <c r="B3366" s="32" t="s">
        <v>5294</v>
      </c>
      <c r="C3366" s="32" t="s">
        <v>5295</v>
      </c>
      <c r="D3366" s="21">
        <v>77</v>
      </c>
      <c r="E3366" s="21">
        <v>88.483870967741893</v>
      </c>
      <c r="F3366" s="21">
        <v>75</v>
      </c>
      <c r="G3366" s="21">
        <f t="shared" si="46"/>
        <v>83.69032258064513</v>
      </c>
      <c r="H3366" s="4" t="s">
        <v>5206</v>
      </c>
    </row>
    <row r="3367" spans="1:8">
      <c r="A3367" s="50">
        <v>3363</v>
      </c>
      <c r="B3367" s="32" t="s">
        <v>5296</v>
      </c>
      <c r="C3367" s="32" t="s">
        <v>5297</v>
      </c>
      <c r="D3367" s="21">
        <v>74</v>
      </c>
      <c r="E3367" s="21">
        <v>82.9677419354839</v>
      </c>
      <c r="F3367" s="21">
        <v>75</v>
      </c>
      <c r="G3367" s="21">
        <f t="shared" si="46"/>
        <v>79.48064516129034</v>
      </c>
      <c r="H3367" s="4" t="s">
        <v>5206</v>
      </c>
    </row>
    <row r="3368" spans="1:8">
      <c r="A3368" s="50">
        <v>3364</v>
      </c>
      <c r="B3368" s="32" t="s">
        <v>5298</v>
      </c>
      <c r="C3368" s="32" t="s">
        <v>5299</v>
      </c>
      <c r="D3368" s="21">
        <v>73</v>
      </c>
      <c r="E3368" s="21">
        <v>72.354838709677395</v>
      </c>
      <c r="F3368" s="21">
        <v>75</v>
      </c>
      <c r="G3368" s="21">
        <f t="shared" si="46"/>
        <v>72.812903225806437</v>
      </c>
      <c r="H3368" s="4" t="s">
        <v>5206</v>
      </c>
    </row>
    <row r="3369" spans="1:8">
      <c r="A3369" s="50">
        <v>3365</v>
      </c>
      <c r="B3369" s="32" t="s">
        <v>5300</v>
      </c>
      <c r="C3369" s="32" t="s">
        <v>5301</v>
      </c>
      <c r="D3369" s="21">
        <v>87</v>
      </c>
      <c r="E3369" s="21">
        <v>87.161290322580598</v>
      </c>
      <c r="F3369" s="21">
        <v>75</v>
      </c>
      <c r="G3369" s="21">
        <f t="shared" si="46"/>
        <v>85.896774193548353</v>
      </c>
      <c r="H3369" s="4" t="s">
        <v>5206</v>
      </c>
    </row>
    <row r="3370" spans="1:8">
      <c r="A3370" s="50">
        <v>3366</v>
      </c>
      <c r="B3370" s="32" t="s">
        <v>5302</v>
      </c>
      <c r="C3370" s="32" t="s">
        <v>5303</v>
      </c>
      <c r="D3370" s="21">
        <v>74</v>
      </c>
      <c r="E3370" s="21">
        <v>83.387096774193594</v>
      </c>
      <c r="F3370" s="21">
        <v>75</v>
      </c>
      <c r="G3370" s="21">
        <f t="shared" si="46"/>
        <v>79.732258064516159</v>
      </c>
      <c r="H3370" s="4" t="s">
        <v>5206</v>
      </c>
    </row>
    <row r="3371" spans="1:8">
      <c r="A3371" s="50">
        <v>3367</v>
      </c>
      <c r="B3371" s="32" t="s">
        <v>5304</v>
      </c>
      <c r="C3371" s="32" t="s">
        <v>5305</v>
      </c>
      <c r="D3371" s="21">
        <v>81</v>
      </c>
      <c r="E3371" s="21">
        <v>95.806451612903203</v>
      </c>
      <c r="F3371" s="21">
        <v>75</v>
      </c>
      <c r="G3371" s="21">
        <f t="shared" si="46"/>
        <v>89.283870967741919</v>
      </c>
      <c r="H3371" s="4" t="s">
        <v>5206</v>
      </c>
    </row>
    <row r="3372" spans="1:8">
      <c r="A3372" s="50">
        <v>3368</v>
      </c>
      <c r="B3372" s="32" t="s">
        <v>5306</v>
      </c>
      <c r="C3372" s="32" t="s">
        <v>5307</v>
      </c>
      <c r="D3372" s="21">
        <v>92</v>
      </c>
      <c r="E3372" s="21">
        <v>89.645161290322605</v>
      </c>
      <c r="F3372" s="21">
        <v>75</v>
      </c>
      <c r="G3372" s="21">
        <f t="shared" si="46"/>
        <v>88.887096774193566</v>
      </c>
      <c r="H3372" s="4" t="s">
        <v>5206</v>
      </c>
    </row>
    <row r="3373" spans="1:8">
      <c r="A3373" s="50">
        <v>3369</v>
      </c>
      <c r="B3373" s="32" t="s">
        <v>5308</v>
      </c>
      <c r="C3373" s="32" t="s">
        <v>5309</v>
      </c>
      <c r="D3373" s="21">
        <v>93</v>
      </c>
      <c r="E3373" s="21">
        <v>79.548387096774206</v>
      </c>
      <c r="F3373" s="21">
        <v>75</v>
      </c>
      <c r="G3373" s="21">
        <f t="shared" si="46"/>
        <v>83.129032258064512</v>
      </c>
      <c r="H3373" s="4" t="s">
        <v>5206</v>
      </c>
    </row>
    <row r="3374" spans="1:8">
      <c r="A3374" s="50">
        <v>3370</v>
      </c>
      <c r="B3374" s="32" t="s">
        <v>5310</v>
      </c>
      <c r="C3374" s="32" t="s">
        <v>5311</v>
      </c>
      <c r="D3374" s="21">
        <v>81</v>
      </c>
      <c r="E3374" s="21">
        <v>81.806451612903203</v>
      </c>
      <c r="F3374" s="21">
        <v>75</v>
      </c>
      <c r="G3374" s="21">
        <f t="shared" si="46"/>
        <v>80.883870967741927</v>
      </c>
      <c r="H3374" s="4" t="s">
        <v>5206</v>
      </c>
    </row>
    <row r="3375" spans="1:8">
      <c r="A3375" s="50">
        <v>3371</v>
      </c>
      <c r="B3375" s="32" t="s">
        <v>5312</v>
      </c>
      <c r="C3375" s="32" t="s">
        <v>5313</v>
      </c>
      <c r="D3375" s="21">
        <v>76.5</v>
      </c>
      <c r="E3375" s="21">
        <v>78.741935483871003</v>
      </c>
      <c r="F3375" s="21">
        <v>75</v>
      </c>
      <c r="G3375" s="21">
        <f t="shared" si="46"/>
        <v>77.695161290322602</v>
      </c>
      <c r="H3375" s="4" t="s">
        <v>5206</v>
      </c>
    </row>
    <row r="3376" spans="1:8">
      <c r="A3376" s="50">
        <v>3372</v>
      </c>
      <c r="B3376" s="32" t="s">
        <v>5314</v>
      </c>
      <c r="C3376" s="32" t="s">
        <v>5315</v>
      </c>
      <c r="D3376" s="21">
        <v>81</v>
      </c>
      <c r="E3376" s="21">
        <v>83.709677419354804</v>
      </c>
      <c r="F3376" s="21">
        <v>75</v>
      </c>
      <c r="G3376" s="21">
        <f t="shared" si="46"/>
        <v>82.02580645161288</v>
      </c>
      <c r="H3376" s="4" t="s">
        <v>5206</v>
      </c>
    </row>
    <row r="3377" spans="1:8">
      <c r="A3377" s="50">
        <v>3373</v>
      </c>
      <c r="B3377" s="32" t="s">
        <v>5316</v>
      </c>
      <c r="C3377" s="32" t="s">
        <v>5317</v>
      </c>
      <c r="D3377" s="21">
        <v>83</v>
      </c>
      <c r="E3377" s="21">
        <v>92.9677419354839</v>
      </c>
      <c r="F3377" s="21">
        <v>75</v>
      </c>
      <c r="G3377" s="21">
        <f t="shared" si="46"/>
        <v>88.180645161290329</v>
      </c>
      <c r="H3377" s="4" t="s">
        <v>5206</v>
      </c>
    </row>
    <row r="3378" spans="1:8">
      <c r="A3378" s="50">
        <v>3374</v>
      </c>
      <c r="B3378" s="32" t="s">
        <v>5318</v>
      </c>
      <c r="C3378" s="32" t="s">
        <v>5319</v>
      </c>
      <c r="D3378" s="21">
        <v>100</v>
      </c>
      <c r="E3378" s="21">
        <v>89.193548387096797</v>
      </c>
      <c r="F3378" s="21">
        <v>75</v>
      </c>
      <c r="G3378" s="21">
        <f t="shared" si="46"/>
        <v>91.016129032258078</v>
      </c>
      <c r="H3378" s="4" t="s">
        <v>5206</v>
      </c>
    </row>
    <row r="3379" spans="1:8">
      <c r="A3379" s="50">
        <v>3375</v>
      </c>
      <c r="B3379" s="32" t="s">
        <v>5320</v>
      </c>
      <c r="C3379" s="32" t="s">
        <v>5321</v>
      </c>
      <c r="D3379" s="21">
        <v>84</v>
      </c>
      <c r="E3379" s="21">
        <v>91.354838709677395</v>
      </c>
      <c r="F3379" s="21">
        <v>75</v>
      </c>
      <c r="G3379" s="21">
        <f t="shared" si="46"/>
        <v>87.51290322580644</v>
      </c>
      <c r="H3379" s="4" t="s">
        <v>5206</v>
      </c>
    </row>
    <row r="3380" spans="1:8">
      <c r="A3380" s="50">
        <v>3376</v>
      </c>
      <c r="B3380" s="32" t="s">
        <v>5322</v>
      </c>
      <c r="C3380" s="32" t="s">
        <v>5323</v>
      </c>
      <c r="D3380" s="21">
        <v>80</v>
      </c>
      <c r="E3380" s="21">
        <v>83.741935483871003</v>
      </c>
      <c r="F3380" s="21">
        <v>75</v>
      </c>
      <c r="G3380" s="21">
        <f t="shared" si="46"/>
        <v>81.745161290322599</v>
      </c>
      <c r="H3380" s="4" t="s">
        <v>5206</v>
      </c>
    </row>
    <row r="3381" spans="1:8">
      <c r="A3381" s="50">
        <v>3377</v>
      </c>
      <c r="B3381" s="32" t="s">
        <v>5324</v>
      </c>
      <c r="C3381" s="32" t="s">
        <v>5325</v>
      </c>
      <c r="D3381" s="21">
        <v>71.5</v>
      </c>
      <c r="E3381" s="21">
        <v>85.129032258064498</v>
      </c>
      <c r="F3381" s="21">
        <v>75</v>
      </c>
      <c r="G3381" s="21">
        <f t="shared" si="46"/>
        <v>80.027419354838699</v>
      </c>
      <c r="H3381" s="4" t="s">
        <v>5206</v>
      </c>
    </row>
    <row r="3382" spans="1:8">
      <c r="A3382" s="50">
        <v>3378</v>
      </c>
      <c r="B3382" s="32" t="s">
        <v>5326</v>
      </c>
      <c r="C3382" s="32" t="s">
        <v>5327</v>
      </c>
      <c r="D3382" s="21">
        <v>54</v>
      </c>
      <c r="E3382" s="21">
        <v>77.193548387096797</v>
      </c>
      <c r="F3382" s="21">
        <v>75</v>
      </c>
      <c r="G3382" s="21">
        <f t="shared" si="46"/>
        <v>70.016129032258078</v>
      </c>
      <c r="H3382" s="4" t="s">
        <v>5206</v>
      </c>
    </row>
    <row r="3383" spans="1:8">
      <c r="A3383" s="50">
        <v>3379</v>
      </c>
      <c r="B3383" s="32" t="s">
        <v>5328</v>
      </c>
      <c r="C3383" s="32" t="s">
        <v>5329</v>
      </c>
      <c r="D3383" s="21">
        <v>83</v>
      </c>
      <c r="E3383" s="21">
        <v>85.806451612903203</v>
      </c>
      <c r="F3383" s="21">
        <v>75</v>
      </c>
      <c r="G3383" s="21">
        <f t="shared" si="46"/>
        <v>83.883870967741927</v>
      </c>
      <c r="H3383" s="4" t="s">
        <v>5206</v>
      </c>
    </row>
    <row r="3384" spans="1:8">
      <c r="A3384" s="50">
        <v>3380</v>
      </c>
      <c r="B3384" s="32" t="s">
        <v>5330</v>
      </c>
      <c r="C3384" s="32" t="s">
        <v>5331</v>
      </c>
      <c r="D3384" s="21">
        <v>76</v>
      </c>
      <c r="E3384" s="21">
        <v>89.935483870967701</v>
      </c>
      <c r="F3384" s="21">
        <v>75</v>
      </c>
      <c r="G3384" s="21">
        <f t="shared" si="46"/>
        <v>84.261290322580621</v>
      </c>
      <c r="H3384" s="4" t="s">
        <v>5206</v>
      </c>
    </row>
    <row r="3385" spans="1:8">
      <c r="A3385" s="50">
        <v>3381</v>
      </c>
      <c r="B3385" s="32" t="s">
        <v>5332</v>
      </c>
      <c r="C3385" s="32" t="s">
        <v>5333</v>
      </c>
      <c r="D3385" s="21">
        <v>86</v>
      </c>
      <c r="E3385" s="21">
        <v>90.483870967741893</v>
      </c>
      <c r="F3385" s="21">
        <v>75</v>
      </c>
      <c r="G3385" s="21">
        <f t="shared" si="46"/>
        <v>87.590322580645136</v>
      </c>
      <c r="H3385" s="4" t="s">
        <v>5206</v>
      </c>
    </row>
    <row r="3386" spans="1:8">
      <c r="A3386" s="50">
        <v>3382</v>
      </c>
      <c r="B3386" s="32" t="s">
        <v>5334</v>
      </c>
      <c r="C3386" s="32" t="s">
        <v>5335</v>
      </c>
      <c r="D3386" s="21">
        <v>77.5</v>
      </c>
      <c r="E3386" s="21">
        <v>83.322580645161295</v>
      </c>
      <c r="F3386" s="21">
        <v>75</v>
      </c>
      <c r="G3386" s="21">
        <f t="shared" si="46"/>
        <v>80.74354838709678</v>
      </c>
      <c r="H3386" s="4" t="s">
        <v>5206</v>
      </c>
    </row>
    <row r="3387" spans="1:8">
      <c r="A3387" s="50">
        <v>3383</v>
      </c>
      <c r="B3387" s="32" t="s">
        <v>5336</v>
      </c>
      <c r="C3387" s="32" t="s">
        <v>5337</v>
      </c>
      <c r="D3387" s="21">
        <v>76</v>
      </c>
      <c r="E3387" s="21">
        <v>81.645161290322605</v>
      </c>
      <c r="F3387" s="21">
        <v>75</v>
      </c>
      <c r="G3387" s="21">
        <f t="shared" si="46"/>
        <v>79.287096774193557</v>
      </c>
      <c r="H3387" s="4" t="s">
        <v>5206</v>
      </c>
    </row>
    <row r="3388" spans="1:8">
      <c r="A3388" s="50">
        <v>3384</v>
      </c>
      <c r="B3388" s="32" t="s">
        <v>5338</v>
      </c>
      <c r="C3388" s="32" t="s">
        <v>1916</v>
      </c>
      <c r="D3388" s="21">
        <v>81</v>
      </c>
      <c r="E3388" s="21">
        <v>88.258064516128997</v>
      </c>
      <c r="F3388" s="21">
        <v>75</v>
      </c>
      <c r="G3388" s="21">
        <f t="shared" si="46"/>
        <v>84.754838709677401</v>
      </c>
      <c r="H3388" s="4" t="s">
        <v>5206</v>
      </c>
    </row>
    <row r="3389" spans="1:8">
      <c r="A3389" s="50">
        <v>3385</v>
      </c>
      <c r="B3389" s="32" t="s">
        <v>5339</v>
      </c>
      <c r="C3389" s="32" t="s">
        <v>5340</v>
      </c>
      <c r="D3389" s="21">
        <v>83</v>
      </c>
      <c r="E3389" s="21">
        <v>97.645161290322605</v>
      </c>
      <c r="F3389" s="21">
        <v>75</v>
      </c>
      <c r="G3389" s="21">
        <f t="shared" si="46"/>
        <v>90.98709677419356</v>
      </c>
      <c r="H3389" s="4" t="s">
        <v>5206</v>
      </c>
    </row>
    <row r="3390" spans="1:8">
      <c r="A3390" s="50">
        <v>3386</v>
      </c>
      <c r="B3390" s="32" t="s">
        <v>5341</v>
      </c>
      <c r="C3390" s="32" t="s">
        <v>5342</v>
      </c>
      <c r="D3390" s="21">
        <v>81</v>
      </c>
      <c r="E3390" s="21">
        <v>87.193548387096797</v>
      </c>
      <c r="F3390" s="21">
        <v>75</v>
      </c>
      <c r="G3390" s="21">
        <f t="shared" si="46"/>
        <v>84.116129032258073</v>
      </c>
      <c r="H3390" s="4" t="s">
        <v>5206</v>
      </c>
    </row>
    <row r="3391" spans="1:8">
      <c r="A3391" s="50">
        <v>3387</v>
      </c>
      <c r="B3391" s="32" t="s">
        <v>5343</v>
      </c>
      <c r="C3391" s="32" t="s">
        <v>5344</v>
      </c>
      <c r="D3391" s="21">
        <v>74</v>
      </c>
      <c r="E3391" s="21">
        <v>83.612903225806406</v>
      </c>
      <c r="F3391" s="21">
        <v>75</v>
      </c>
      <c r="G3391" s="21">
        <f t="shared" si="46"/>
        <v>79.867741935483835</v>
      </c>
      <c r="H3391" s="4" t="s">
        <v>5206</v>
      </c>
    </row>
    <row r="3392" spans="1:8">
      <c r="A3392" s="50">
        <v>3388</v>
      </c>
      <c r="B3392" s="32" t="s">
        <v>5345</v>
      </c>
      <c r="C3392" s="32" t="s">
        <v>5346</v>
      </c>
      <c r="D3392" s="21">
        <v>99</v>
      </c>
      <c r="E3392" s="21">
        <v>87.419354838709694</v>
      </c>
      <c r="F3392" s="21">
        <v>75</v>
      </c>
      <c r="G3392" s="21">
        <f t="shared" si="46"/>
        <v>89.651612903225811</v>
      </c>
      <c r="H3392" s="4" t="s">
        <v>5206</v>
      </c>
    </row>
    <row r="3393" spans="1:8">
      <c r="A3393" s="50">
        <v>3389</v>
      </c>
      <c r="B3393" s="128" t="s">
        <v>5347</v>
      </c>
      <c r="C3393" s="129" t="s">
        <v>5348</v>
      </c>
      <c r="D3393" s="21">
        <v>80</v>
      </c>
      <c r="E3393" s="30">
        <v>84.451612903225794</v>
      </c>
      <c r="F3393" s="21">
        <v>75</v>
      </c>
      <c r="G3393" s="21">
        <f t="shared" ref="G3393:G3441" si="47">F3393*0.1+E3393*0.6+D3393*0.3</f>
        <v>82.17096774193547</v>
      </c>
      <c r="H3393" s="4" t="s">
        <v>5206</v>
      </c>
    </row>
    <row r="3394" spans="1:8">
      <c r="A3394" s="50">
        <v>3390</v>
      </c>
      <c r="B3394" s="128" t="s">
        <v>5349</v>
      </c>
      <c r="C3394" s="129" t="s">
        <v>1018</v>
      </c>
      <c r="D3394" s="21">
        <v>74</v>
      </c>
      <c r="E3394" s="30">
        <v>89.419354838709694</v>
      </c>
      <c r="F3394" s="21">
        <v>75</v>
      </c>
      <c r="G3394" s="21">
        <f t="shared" si="47"/>
        <v>83.351612903225814</v>
      </c>
      <c r="H3394" s="4" t="s">
        <v>5206</v>
      </c>
    </row>
    <row r="3395" spans="1:8">
      <c r="A3395" s="50">
        <v>3391</v>
      </c>
      <c r="B3395" s="128" t="s">
        <v>5350</v>
      </c>
      <c r="C3395" s="129" t="s">
        <v>5351</v>
      </c>
      <c r="D3395" s="21">
        <v>93</v>
      </c>
      <c r="E3395" s="30">
        <v>91.774193548387103</v>
      </c>
      <c r="F3395" s="21">
        <v>75</v>
      </c>
      <c r="G3395" s="21">
        <f t="shared" si="47"/>
        <v>90.464516129032262</v>
      </c>
      <c r="H3395" s="4" t="s">
        <v>5206</v>
      </c>
    </row>
    <row r="3396" spans="1:8">
      <c r="A3396" s="50">
        <v>3392</v>
      </c>
      <c r="B3396" s="128" t="s">
        <v>5352</v>
      </c>
      <c r="C3396" s="129" t="s">
        <v>5353</v>
      </c>
      <c r="D3396" s="21">
        <v>88</v>
      </c>
      <c r="E3396" s="30">
        <v>93.677419354838705</v>
      </c>
      <c r="F3396" s="21">
        <v>75</v>
      </c>
      <c r="G3396" s="21">
        <f t="shared" si="47"/>
        <v>90.106451612903214</v>
      </c>
      <c r="H3396" s="4" t="s">
        <v>5206</v>
      </c>
    </row>
    <row r="3397" spans="1:8">
      <c r="A3397" s="50">
        <v>3393</v>
      </c>
      <c r="B3397" s="128" t="s">
        <v>5354</v>
      </c>
      <c r="C3397" s="129" t="s">
        <v>5355</v>
      </c>
      <c r="D3397" s="21">
        <v>74.5</v>
      </c>
      <c r="E3397" s="30">
        <v>82.516129032258107</v>
      </c>
      <c r="F3397" s="21">
        <v>75</v>
      </c>
      <c r="G3397" s="21">
        <f t="shared" si="47"/>
        <v>79.359677419354867</v>
      </c>
      <c r="H3397" s="4" t="s">
        <v>5206</v>
      </c>
    </row>
    <row r="3398" spans="1:8">
      <c r="A3398" s="50">
        <v>3394</v>
      </c>
      <c r="B3398" s="128" t="s">
        <v>5356</v>
      </c>
      <c r="C3398" s="129" t="s">
        <v>5357</v>
      </c>
      <c r="D3398" s="21">
        <v>86.5</v>
      </c>
      <c r="E3398" s="30">
        <v>100</v>
      </c>
      <c r="F3398" s="21">
        <v>75</v>
      </c>
      <c r="G3398" s="21">
        <f t="shared" si="47"/>
        <v>93.45</v>
      </c>
      <c r="H3398" s="4" t="s">
        <v>5206</v>
      </c>
    </row>
    <row r="3399" spans="1:8">
      <c r="A3399" s="50">
        <v>3395</v>
      </c>
      <c r="B3399" s="128" t="s">
        <v>5358</v>
      </c>
      <c r="C3399" s="129" t="s">
        <v>5359</v>
      </c>
      <c r="D3399" s="21">
        <v>75</v>
      </c>
      <c r="E3399" s="30">
        <v>75.612903225806406</v>
      </c>
      <c r="F3399" s="21">
        <v>75</v>
      </c>
      <c r="G3399" s="21">
        <f t="shared" si="47"/>
        <v>75.367741935483849</v>
      </c>
      <c r="H3399" s="4" t="s">
        <v>5206</v>
      </c>
    </row>
    <row r="3400" spans="1:8">
      <c r="A3400" s="50">
        <v>3396</v>
      </c>
      <c r="B3400" s="128" t="s">
        <v>5360</v>
      </c>
      <c r="C3400" s="129" t="s">
        <v>5361</v>
      </c>
      <c r="D3400" s="21">
        <v>72.5</v>
      </c>
      <c r="E3400" s="30">
        <v>81.774193548387103</v>
      </c>
      <c r="F3400" s="21">
        <v>75</v>
      </c>
      <c r="G3400" s="21">
        <f t="shared" si="47"/>
        <v>78.314516129032256</v>
      </c>
      <c r="H3400" s="4" t="s">
        <v>5206</v>
      </c>
    </row>
    <row r="3401" spans="1:8">
      <c r="A3401" s="50">
        <v>3397</v>
      </c>
      <c r="B3401" s="128" t="s">
        <v>5362</v>
      </c>
      <c r="C3401" s="129" t="s">
        <v>5363</v>
      </c>
      <c r="D3401" s="21">
        <v>89</v>
      </c>
      <c r="E3401" s="30">
        <v>86.354838709677395</v>
      </c>
      <c r="F3401" s="21">
        <v>75</v>
      </c>
      <c r="G3401" s="21">
        <f t="shared" si="47"/>
        <v>86.01290322580644</v>
      </c>
      <c r="H3401" s="4" t="s">
        <v>5206</v>
      </c>
    </row>
    <row r="3402" spans="1:8">
      <c r="A3402" s="50">
        <v>3398</v>
      </c>
      <c r="B3402" s="128" t="s">
        <v>5364</v>
      </c>
      <c r="C3402" s="129" t="s">
        <v>5365</v>
      </c>
      <c r="D3402" s="21">
        <v>71.5</v>
      </c>
      <c r="E3402" s="30">
        <v>91.903225806451601</v>
      </c>
      <c r="F3402" s="21">
        <v>75</v>
      </c>
      <c r="G3402" s="21">
        <f t="shared" si="47"/>
        <v>84.091935483870955</v>
      </c>
      <c r="H3402" s="4" t="s">
        <v>5206</v>
      </c>
    </row>
    <row r="3403" spans="1:8">
      <c r="A3403" s="50">
        <v>3399</v>
      </c>
      <c r="B3403" s="128" t="s">
        <v>5366</v>
      </c>
      <c r="C3403" s="129" t="s">
        <v>5367</v>
      </c>
      <c r="D3403" s="21">
        <v>24</v>
      </c>
      <c r="E3403" s="30">
        <v>67.516129032258107</v>
      </c>
      <c r="F3403" s="21">
        <v>75</v>
      </c>
      <c r="G3403" s="21">
        <f t="shared" si="47"/>
        <v>55.209677419354861</v>
      </c>
      <c r="H3403" s="4" t="s">
        <v>5206</v>
      </c>
    </row>
    <row r="3404" spans="1:8">
      <c r="A3404" s="50">
        <v>3400</v>
      </c>
      <c r="B3404" s="128" t="s">
        <v>5368</v>
      </c>
      <c r="C3404" s="129" t="s">
        <v>5369</v>
      </c>
      <c r="D3404" s="21">
        <v>79</v>
      </c>
      <c r="E3404" s="30">
        <v>82.870967741935502</v>
      </c>
      <c r="F3404" s="21">
        <v>75</v>
      </c>
      <c r="G3404" s="21">
        <f t="shared" si="47"/>
        <v>80.922580645161304</v>
      </c>
      <c r="H3404" s="4" t="s">
        <v>5206</v>
      </c>
    </row>
    <row r="3405" spans="1:8">
      <c r="A3405" s="50">
        <v>3401</v>
      </c>
      <c r="B3405" s="128" t="s">
        <v>5370</v>
      </c>
      <c r="C3405" s="129" t="s">
        <v>5371</v>
      </c>
      <c r="D3405" s="21">
        <v>60</v>
      </c>
      <c r="E3405" s="30">
        <v>81.161290322580598</v>
      </c>
      <c r="F3405" s="21">
        <v>75</v>
      </c>
      <c r="G3405" s="21">
        <f t="shared" si="47"/>
        <v>74.19677419354835</v>
      </c>
      <c r="H3405" s="4" t="s">
        <v>5206</v>
      </c>
    </row>
    <row r="3406" spans="1:8">
      <c r="A3406" s="50">
        <v>3402</v>
      </c>
      <c r="B3406" s="128" t="s">
        <v>5372</v>
      </c>
      <c r="C3406" s="129" t="s">
        <v>5373</v>
      </c>
      <c r="D3406" s="21">
        <v>83</v>
      </c>
      <c r="E3406" s="30">
        <v>94.354838709677395</v>
      </c>
      <c r="F3406" s="21">
        <v>75</v>
      </c>
      <c r="G3406" s="21">
        <f t="shared" si="47"/>
        <v>89.01290322580644</v>
      </c>
      <c r="H3406" s="4" t="s">
        <v>5206</v>
      </c>
    </row>
    <row r="3407" spans="1:8">
      <c r="A3407" s="50">
        <v>3403</v>
      </c>
      <c r="B3407" s="128" t="s">
        <v>5374</v>
      </c>
      <c r="C3407" s="129" t="s">
        <v>5375</v>
      </c>
      <c r="D3407" s="21">
        <v>100</v>
      </c>
      <c r="E3407" s="30">
        <v>97.161290322580598</v>
      </c>
      <c r="F3407" s="21">
        <v>75</v>
      </c>
      <c r="G3407" s="21">
        <f t="shared" si="47"/>
        <v>95.796774193548359</v>
      </c>
      <c r="H3407" s="4" t="s">
        <v>5206</v>
      </c>
    </row>
    <row r="3408" spans="1:8">
      <c r="A3408" s="50">
        <v>3404</v>
      </c>
      <c r="B3408" s="128" t="s">
        <v>5376</v>
      </c>
      <c r="C3408" s="129" t="s">
        <v>5377</v>
      </c>
      <c r="D3408" s="21">
        <v>83</v>
      </c>
      <c r="E3408" s="30">
        <v>100</v>
      </c>
      <c r="F3408" s="21">
        <v>75</v>
      </c>
      <c r="G3408" s="21">
        <f t="shared" si="47"/>
        <v>92.4</v>
      </c>
      <c r="H3408" s="4" t="s">
        <v>5206</v>
      </c>
    </row>
    <row r="3409" spans="1:8">
      <c r="A3409" s="50">
        <v>3405</v>
      </c>
      <c r="B3409" s="128" t="s">
        <v>5378</v>
      </c>
      <c r="C3409" s="129" t="s">
        <v>5379</v>
      </c>
      <c r="D3409" s="21">
        <v>71.5</v>
      </c>
      <c r="E3409" s="30">
        <v>81.806451612903203</v>
      </c>
      <c r="F3409" s="21">
        <v>75</v>
      </c>
      <c r="G3409" s="21">
        <f t="shared" si="47"/>
        <v>78.033870967741919</v>
      </c>
      <c r="H3409" s="4" t="s">
        <v>5206</v>
      </c>
    </row>
    <row r="3410" spans="1:8">
      <c r="A3410" s="50">
        <v>3406</v>
      </c>
      <c r="B3410" s="128" t="s">
        <v>5380</v>
      </c>
      <c r="C3410" s="129" t="s">
        <v>5381</v>
      </c>
      <c r="D3410" s="21">
        <v>75</v>
      </c>
      <c r="E3410" s="30">
        <v>79.161290322580598</v>
      </c>
      <c r="F3410" s="21">
        <v>75</v>
      </c>
      <c r="G3410" s="21">
        <f t="shared" si="47"/>
        <v>77.496774193548362</v>
      </c>
      <c r="H3410" s="4" t="s">
        <v>5206</v>
      </c>
    </row>
    <row r="3411" spans="1:8">
      <c r="A3411" s="50">
        <v>3407</v>
      </c>
      <c r="B3411" s="128" t="s">
        <v>5382</v>
      </c>
      <c r="C3411" s="129" t="s">
        <v>5383</v>
      </c>
      <c r="D3411" s="21">
        <v>83</v>
      </c>
      <c r="E3411" s="30">
        <v>89.741935483871003</v>
      </c>
      <c r="F3411" s="21">
        <v>75</v>
      </c>
      <c r="G3411" s="21">
        <f t="shared" si="47"/>
        <v>86.245161290322599</v>
      </c>
      <c r="H3411" s="4" t="s">
        <v>5206</v>
      </c>
    </row>
    <row r="3412" spans="1:8">
      <c r="A3412" s="50">
        <v>3408</v>
      </c>
      <c r="B3412" s="128" t="s">
        <v>5384</v>
      </c>
      <c r="C3412" s="129" t="s">
        <v>5385</v>
      </c>
      <c r="D3412" s="21">
        <v>80</v>
      </c>
      <c r="E3412" s="30">
        <v>83.129032258064498</v>
      </c>
      <c r="F3412" s="21">
        <v>75</v>
      </c>
      <c r="G3412" s="21">
        <f t="shared" si="47"/>
        <v>81.377419354838707</v>
      </c>
      <c r="H3412" s="4" t="s">
        <v>5206</v>
      </c>
    </row>
    <row r="3413" spans="1:8">
      <c r="A3413" s="50">
        <v>3409</v>
      </c>
      <c r="B3413" s="128" t="s">
        <v>5386</v>
      </c>
      <c r="C3413" s="129" t="s">
        <v>5387</v>
      </c>
      <c r="D3413" s="21">
        <v>81</v>
      </c>
      <c r="E3413" s="30">
        <v>85.709677419354804</v>
      </c>
      <c r="F3413" s="21">
        <v>75</v>
      </c>
      <c r="G3413" s="21">
        <f t="shared" si="47"/>
        <v>83.225806451612883</v>
      </c>
      <c r="H3413" s="4" t="s">
        <v>5206</v>
      </c>
    </row>
    <row r="3414" spans="1:8">
      <c r="A3414" s="50">
        <v>3410</v>
      </c>
      <c r="B3414" s="128" t="s">
        <v>5388</v>
      </c>
      <c r="C3414" s="129" t="s">
        <v>5389</v>
      </c>
      <c r="D3414" s="21">
        <v>80</v>
      </c>
      <c r="E3414" s="30">
        <v>90.129032258064498</v>
      </c>
      <c r="F3414" s="21">
        <v>75</v>
      </c>
      <c r="G3414" s="21">
        <f t="shared" si="47"/>
        <v>85.577419354838696</v>
      </c>
      <c r="H3414" s="4" t="s">
        <v>5206</v>
      </c>
    </row>
    <row r="3415" spans="1:8">
      <c r="A3415" s="50">
        <v>3411</v>
      </c>
      <c r="B3415" s="128" t="s">
        <v>5390</v>
      </c>
      <c r="C3415" s="129" t="s">
        <v>5391</v>
      </c>
      <c r="D3415" s="21">
        <v>84</v>
      </c>
      <c r="E3415" s="30">
        <v>94.483870967741893</v>
      </c>
      <c r="F3415" s="21">
        <v>75</v>
      </c>
      <c r="G3415" s="21">
        <f t="shared" si="47"/>
        <v>89.390322580645133</v>
      </c>
      <c r="H3415" s="4" t="s">
        <v>5206</v>
      </c>
    </row>
    <row r="3416" spans="1:8">
      <c r="A3416" s="50">
        <v>3412</v>
      </c>
      <c r="B3416" s="128" t="s">
        <v>5392</v>
      </c>
      <c r="C3416" s="129" t="s">
        <v>5393</v>
      </c>
      <c r="D3416" s="21">
        <v>73</v>
      </c>
      <c r="E3416" s="30">
        <v>85</v>
      </c>
      <c r="F3416" s="21">
        <v>75</v>
      </c>
      <c r="G3416" s="21">
        <f t="shared" si="47"/>
        <v>80.400000000000006</v>
      </c>
      <c r="H3416" s="4" t="s">
        <v>5206</v>
      </c>
    </row>
    <row r="3417" spans="1:8">
      <c r="A3417" s="50">
        <v>3413</v>
      </c>
      <c r="B3417" s="128" t="s">
        <v>5394</v>
      </c>
      <c r="C3417" s="129" t="s">
        <v>5395</v>
      </c>
      <c r="D3417" s="21">
        <v>75</v>
      </c>
      <c r="E3417" s="30">
        <v>90.193548387096797</v>
      </c>
      <c r="F3417" s="21">
        <v>75</v>
      </c>
      <c r="G3417" s="21">
        <f t="shared" si="47"/>
        <v>84.116129032258073</v>
      </c>
      <c r="H3417" s="4" t="s">
        <v>5206</v>
      </c>
    </row>
    <row r="3418" spans="1:8">
      <c r="A3418" s="50">
        <v>3414</v>
      </c>
      <c r="B3418" s="128" t="s">
        <v>5396</v>
      </c>
      <c r="C3418" s="129" t="s">
        <v>5397</v>
      </c>
      <c r="D3418" s="21">
        <v>76</v>
      </c>
      <c r="E3418" s="30">
        <v>90.451612903225794</v>
      </c>
      <c r="F3418" s="21">
        <v>75</v>
      </c>
      <c r="G3418" s="21">
        <f t="shared" si="47"/>
        <v>84.570967741935476</v>
      </c>
      <c r="H3418" s="4" t="s">
        <v>5206</v>
      </c>
    </row>
    <row r="3419" spans="1:8">
      <c r="A3419" s="50">
        <v>3415</v>
      </c>
      <c r="B3419" s="128" t="s">
        <v>5398</v>
      </c>
      <c r="C3419" s="129" t="s">
        <v>5399</v>
      </c>
      <c r="D3419" s="21">
        <v>78</v>
      </c>
      <c r="E3419" s="30">
        <v>96.290322580645196</v>
      </c>
      <c r="F3419" s="21">
        <v>75</v>
      </c>
      <c r="G3419" s="21">
        <f t="shared" si="47"/>
        <v>88.674193548387109</v>
      </c>
      <c r="H3419" s="4" t="s">
        <v>5206</v>
      </c>
    </row>
    <row r="3420" spans="1:8">
      <c r="A3420" s="50">
        <v>3416</v>
      </c>
      <c r="B3420" s="128" t="s">
        <v>5400</v>
      </c>
      <c r="C3420" s="129" t="s">
        <v>5401</v>
      </c>
      <c r="D3420" s="21">
        <v>76</v>
      </c>
      <c r="E3420" s="30">
        <v>80.548387096774206</v>
      </c>
      <c r="F3420" s="21">
        <v>75</v>
      </c>
      <c r="G3420" s="21">
        <f t="shared" si="47"/>
        <v>78.629032258064527</v>
      </c>
      <c r="H3420" s="4" t="s">
        <v>5206</v>
      </c>
    </row>
    <row r="3421" spans="1:8">
      <c r="A3421" s="50">
        <v>3417</v>
      </c>
      <c r="B3421" s="128" t="s">
        <v>5402</v>
      </c>
      <c r="C3421" s="129" t="s">
        <v>5403</v>
      </c>
      <c r="D3421" s="21">
        <v>88</v>
      </c>
      <c r="E3421" s="30">
        <v>81.870967741935502</v>
      </c>
      <c r="F3421" s="21">
        <v>75</v>
      </c>
      <c r="G3421" s="21">
        <f t="shared" si="47"/>
        <v>83.022580645161298</v>
      </c>
      <c r="H3421" s="4" t="s">
        <v>5206</v>
      </c>
    </row>
    <row r="3422" spans="1:8">
      <c r="A3422" s="50">
        <v>3418</v>
      </c>
      <c r="B3422" s="128" t="s">
        <v>5404</v>
      </c>
      <c r="C3422" s="129" t="s">
        <v>5405</v>
      </c>
      <c r="D3422" s="21">
        <v>72.5</v>
      </c>
      <c r="E3422" s="30">
        <v>89.290322580645196</v>
      </c>
      <c r="F3422" s="21">
        <v>75</v>
      </c>
      <c r="G3422" s="21">
        <f t="shared" si="47"/>
        <v>82.824193548387115</v>
      </c>
      <c r="H3422" s="4" t="s">
        <v>5206</v>
      </c>
    </row>
    <row r="3423" spans="1:8">
      <c r="A3423" s="50">
        <v>3419</v>
      </c>
      <c r="B3423" s="128" t="s">
        <v>5406</v>
      </c>
      <c r="C3423" s="129" t="s">
        <v>5407</v>
      </c>
      <c r="D3423" s="21">
        <v>79</v>
      </c>
      <c r="E3423" s="30">
        <v>88.258064516128997</v>
      </c>
      <c r="F3423" s="21">
        <v>75</v>
      </c>
      <c r="G3423" s="21">
        <f t="shared" si="47"/>
        <v>84.154838709677392</v>
      </c>
      <c r="H3423" s="4" t="s">
        <v>5206</v>
      </c>
    </row>
    <row r="3424" spans="1:8">
      <c r="A3424" s="50">
        <v>3420</v>
      </c>
      <c r="B3424" s="128" t="s">
        <v>5408</v>
      </c>
      <c r="C3424" s="129" t="s">
        <v>5409</v>
      </c>
      <c r="D3424" s="21">
        <v>84</v>
      </c>
      <c r="E3424" s="30">
        <v>90</v>
      </c>
      <c r="F3424" s="21">
        <v>75</v>
      </c>
      <c r="G3424" s="21">
        <f t="shared" si="47"/>
        <v>86.7</v>
      </c>
      <c r="H3424" s="4" t="s">
        <v>5206</v>
      </c>
    </row>
    <row r="3425" spans="1:8">
      <c r="A3425" s="50">
        <v>3421</v>
      </c>
      <c r="B3425" s="128" t="s">
        <v>5410</v>
      </c>
      <c r="C3425" s="129" t="s">
        <v>5411</v>
      </c>
      <c r="D3425" s="21">
        <v>75</v>
      </c>
      <c r="E3425" s="30">
        <v>92.774193548387103</v>
      </c>
      <c r="F3425" s="21">
        <v>75</v>
      </c>
      <c r="G3425" s="21">
        <f t="shared" si="47"/>
        <v>85.664516129032251</v>
      </c>
      <c r="H3425" s="4" t="s">
        <v>5206</v>
      </c>
    </row>
    <row r="3426" spans="1:8">
      <c r="A3426" s="50">
        <v>3422</v>
      </c>
      <c r="B3426" s="128" t="s">
        <v>5412</v>
      </c>
      <c r="C3426" s="129" t="s">
        <v>5413</v>
      </c>
      <c r="D3426" s="21">
        <v>74.5</v>
      </c>
      <c r="E3426" s="30">
        <v>90.548387096774206</v>
      </c>
      <c r="F3426" s="21">
        <v>75</v>
      </c>
      <c r="G3426" s="21">
        <f t="shared" si="47"/>
        <v>84.179032258064524</v>
      </c>
      <c r="H3426" s="4" t="s">
        <v>5206</v>
      </c>
    </row>
    <row r="3427" spans="1:8">
      <c r="A3427" s="50">
        <v>3423</v>
      </c>
      <c r="B3427" s="128" t="s">
        <v>5414</v>
      </c>
      <c r="C3427" s="129" t="s">
        <v>5415</v>
      </c>
      <c r="D3427" s="21">
        <v>77</v>
      </c>
      <c r="E3427" s="30">
        <v>91.548387096774206</v>
      </c>
      <c r="F3427" s="21">
        <v>75</v>
      </c>
      <c r="G3427" s="21">
        <f t="shared" si="47"/>
        <v>85.529032258064518</v>
      </c>
      <c r="H3427" s="4" t="s">
        <v>5206</v>
      </c>
    </row>
    <row r="3428" spans="1:8">
      <c r="A3428" s="50">
        <v>3424</v>
      </c>
      <c r="B3428" s="128" t="s">
        <v>5416</v>
      </c>
      <c r="C3428" s="129" t="s">
        <v>5417</v>
      </c>
      <c r="D3428" s="21">
        <v>73</v>
      </c>
      <c r="E3428" s="30">
        <v>80.806451612903203</v>
      </c>
      <c r="F3428" s="21">
        <v>75</v>
      </c>
      <c r="G3428" s="21">
        <f t="shared" si="47"/>
        <v>77.883870967741927</v>
      </c>
      <c r="H3428" s="4" t="s">
        <v>5206</v>
      </c>
    </row>
    <row r="3429" spans="1:8">
      <c r="A3429" s="50">
        <v>3425</v>
      </c>
      <c r="B3429" s="128" t="s">
        <v>5418</v>
      </c>
      <c r="C3429" s="129" t="s">
        <v>5419</v>
      </c>
      <c r="D3429" s="21">
        <v>78</v>
      </c>
      <c r="E3429" s="30">
        <v>84.548387096774206</v>
      </c>
      <c r="F3429" s="21">
        <v>75</v>
      </c>
      <c r="G3429" s="21">
        <f t="shared" si="47"/>
        <v>81.629032258064512</v>
      </c>
      <c r="H3429" s="4" t="s">
        <v>5206</v>
      </c>
    </row>
    <row r="3430" spans="1:8">
      <c r="A3430" s="50">
        <v>3426</v>
      </c>
      <c r="B3430" s="128" t="s">
        <v>5420</v>
      </c>
      <c r="C3430" s="129" t="s">
        <v>5421</v>
      </c>
      <c r="D3430" s="21">
        <v>76</v>
      </c>
      <c r="E3430" s="30">
        <v>84.903225806451601</v>
      </c>
      <c r="F3430" s="21">
        <v>75</v>
      </c>
      <c r="G3430" s="21">
        <f t="shared" si="47"/>
        <v>81.241935483870961</v>
      </c>
      <c r="H3430" s="4" t="s">
        <v>5206</v>
      </c>
    </row>
    <row r="3431" spans="1:8">
      <c r="A3431" s="50">
        <v>3427</v>
      </c>
      <c r="B3431" s="128" t="s">
        <v>5422</v>
      </c>
      <c r="C3431" s="129" t="s">
        <v>5423</v>
      </c>
      <c r="D3431" s="21">
        <v>74</v>
      </c>
      <c r="E3431" s="30">
        <v>86.580645161290306</v>
      </c>
      <c r="F3431" s="21">
        <v>75</v>
      </c>
      <c r="G3431" s="21">
        <f t="shared" si="47"/>
        <v>81.648387096774186</v>
      </c>
      <c r="H3431" s="4" t="s">
        <v>5206</v>
      </c>
    </row>
    <row r="3432" spans="1:8">
      <c r="A3432" s="50">
        <v>3428</v>
      </c>
      <c r="B3432" s="128" t="s">
        <v>5424</v>
      </c>
      <c r="C3432" s="129" t="s">
        <v>5425</v>
      </c>
      <c r="D3432" s="21">
        <v>74</v>
      </c>
      <c r="E3432" s="30">
        <v>89.290322580645196</v>
      </c>
      <c r="F3432" s="21">
        <v>75</v>
      </c>
      <c r="G3432" s="21">
        <f t="shared" si="47"/>
        <v>83.274193548387117</v>
      </c>
      <c r="H3432" s="4" t="s">
        <v>5206</v>
      </c>
    </row>
    <row r="3433" spans="1:8">
      <c r="A3433" s="50">
        <v>3429</v>
      </c>
      <c r="B3433" s="128" t="s">
        <v>5426</v>
      </c>
      <c r="C3433" s="129" t="s">
        <v>5427</v>
      </c>
      <c r="D3433" s="21">
        <v>95</v>
      </c>
      <c r="E3433" s="30">
        <v>92.548387096774206</v>
      </c>
      <c r="F3433" s="21">
        <v>75</v>
      </c>
      <c r="G3433" s="21">
        <f t="shared" si="47"/>
        <v>91.529032258064518</v>
      </c>
      <c r="H3433" s="4" t="s">
        <v>5206</v>
      </c>
    </row>
    <row r="3434" spans="1:8">
      <c r="A3434" s="50">
        <v>3430</v>
      </c>
      <c r="B3434" s="128" t="s">
        <v>5428</v>
      </c>
      <c r="C3434" s="129" t="s">
        <v>5429</v>
      </c>
      <c r="D3434" s="21">
        <v>75</v>
      </c>
      <c r="E3434" s="30">
        <v>78.290322580645196</v>
      </c>
      <c r="F3434" s="21">
        <v>75</v>
      </c>
      <c r="G3434" s="21">
        <f t="shared" si="47"/>
        <v>76.97419354838712</v>
      </c>
      <c r="H3434" s="4" t="s">
        <v>5206</v>
      </c>
    </row>
    <row r="3435" spans="1:8">
      <c r="A3435" s="50">
        <v>3431</v>
      </c>
      <c r="B3435" s="128" t="s">
        <v>5430</v>
      </c>
      <c r="C3435" s="129" t="s">
        <v>5431</v>
      </c>
      <c r="D3435" s="21">
        <v>75</v>
      </c>
      <c r="E3435" s="30">
        <v>90.612903225806406</v>
      </c>
      <c r="F3435" s="21">
        <v>75</v>
      </c>
      <c r="G3435" s="21">
        <f t="shared" si="47"/>
        <v>84.367741935483849</v>
      </c>
      <c r="H3435" s="4" t="s">
        <v>5206</v>
      </c>
    </row>
    <row r="3436" spans="1:8">
      <c r="A3436" s="50">
        <v>3432</v>
      </c>
      <c r="B3436" s="128" t="s">
        <v>5432</v>
      </c>
      <c r="C3436" s="129" t="s">
        <v>5433</v>
      </c>
      <c r="D3436" s="21">
        <v>68</v>
      </c>
      <c r="E3436" s="30">
        <v>84.645161290322605</v>
      </c>
      <c r="F3436" s="21">
        <v>75</v>
      </c>
      <c r="G3436" s="21">
        <f t="shared" si="47"/>
        <v>78.687096774193563</v>
      </c>
      <c r="H3436" s="4" t="s">
        <v>5206</v>
      </c>
    </row>
    <row r="3437" spans="1:8">
      <c r="A3437" s="50">
        <v>3433</v>
      </c>
      <c r="B3437" s="128" t="s">
        <v>5434</v>
      </c>
      <c r="C3437" s="129" t="s">
        <v>5435</v>
      </c>
      <c r="D3437" s="21">
        <v>72.5</v>
      </c>
      <c r="E3437" s="30">
        <v>86.354838709677395</v>
      </c>
      <c r="F3437" s="21">
        <v>75</v>
      </c>
      <c r="G3437" s="21">
        <f t="shared" si="47"/>
        <v>81.062903225806437</v>
      </c>
      <c r="H3437" s="4" t="s">
        <v>5206</v>
      </c>
    </row>
    <row r="3438" spans="1:8">
      <c r="A3438" s="50">
        <v>3434</v>
      </c>
      <c r="B3438" s="128" t="s">
        <v>5436</v>
      </c>
      <c r="C3438" s="129" t="s">
        <v>5437</v>
      </c>
      <c r="D3438" s="21">
        <v>87</v>
      </c>
      <c r="E3438" s="30">
        <v>84.290322580645196</v>
      </c>
      <c r="F3438" s="21">
        <v>75</v>
      </c>
      <c r="G3438" s="21">
        <f t="shared" si="47"/>
        <v>84.174193548387109</v>
      </c>
      <c r="H3438" s="4" t="s">
        <v>5206</v>
      </c>
    </row>
    <row r="3439" spans="1:8">
      <c r="A3439" s="50">
        <v>3435</v>
      </c>
      <c r="B3439" s="128" t="s">
        <v>5438</v>
      </c>
      <c r="C3439" s="129" t="s">
        <v>5439</v>
      </c>
      <c r="D3439" s="21">
        <v>81</v>
      </c>
      <c r="E3439" s="30">
        <v>88.258064516128997</v>
      </c>
      <c r="F3439" s="21">
        <v>75</v>
      </c>
      <c r="G3439" s="21">
        <f t="shared" si="47"/>
        <v>84.754838709677401</v>
      </c>
      <c r="H3439" s="4" t="s">
        <v>5206</v>
      </c>
    </row>
    <row r="3440" spans="1:8">
      <c r="A3440" s="50">
        <v>3436</v>
      </c>
      <c r="B3440" s="128" t="s">
        <v>5440</v>
      </c>
      <c r="C3440" s="129" t="s">
        <v>5441</v>
      </c>
      <c r="D3440" s="21">
        <v>76</v>
      </c>
      <c r="E3440" s="30">
        <v>85.096774193548399</v>
      </c>
      <c r="F3440" s="21">
        <v>75</v>
      </c>
      <c r="G3440" s="21">
        <f t="shared" si="47"/>
        <v>81.358064516129033</v>
      </c>
      <c r="H3440" s="4" t="s">
        <v>5206</v>
      </c>
    </row>
    <row r="3441" spans="1:8">
      <c r="A3441" s="50">
        <v>3437</v>
      </c>
      <c r="B3441" s="128" t="s">
        <v>5442</v>
      </c>
      <c r="C3441" s="129" t="s">
        <v>5443</v>
      </c>
      <c r="D3441" s="21">
        <v>100</v>
      </c>
      <c r="E3441" s="30">
        <v>96.451612903225794</v>
      </c>
      <c r="F3441" s="21">
        <v>75</v>
      </c>
      <c r="G3441" s="21">
        <f t="shared" si="47"/>
        <v>95.370967741935473</v>
      </c>
      <c r="H3441" s="4" t="s">
        <v>5206</v>
      </c>
    </row>
    <row r="3442" spans="1:8">
      <c r="A3442" s="50">
        <v>3438</v>
      </c>
      <c r="B3442" s="4">
        <v>2310367</v>
      </c>
      <c r="C3442" s="4" t="s">
        <v>5444</v>
      </c>
      <c r="D3442" s="21">
        <v>76</v>
      </c>
      <c r="E3442" s="21">
        <v>82.125</v>
      </c>
      <c r="F3442" s="21">
        <v>75</v>
      </c>
      <c r="G3442" s="21">
        <v>79.575000000000003</v>
      </c>
      <c r="H3442" s="4" t="s">
        <v>5206</v>
      </c>
    </row>
    <row r="3443" spans="1:8">
      <c r="A3443" s="50">
        <v>3439</v>
      </c>
      <c r="B3443" s="4">
        <v>2310368</v>
      </c>
      <c r="C3443" s="4" t="s">
        <v>1018</v>
      </c>
      <c r="D3443" s="21">
        <v>76</v>
      </c>
      <c r="E3443" s="21">
        <v>80.53125</v>
      </c>
      <c r="F3443" s="21">
        <v>75</v>
      </c>
      <c r="G3443" s="21">
        <v>78.618750000000006</v>
      </c>
      <c r="H3443" s="4" t="s">
        <v>5206</v>
      </c>
    </row>
    <row r="3444" spans="1:8">
      <c r="A3444" s="50">
        <v>3440</v>
      </c>
      <c r="B3444" s="4">
        <v>2310369</v>
      </c>
      <c r="C3444" s="4" t="s">
        <v>5445</v>
      </c>
      <c r="D3444" s="21">
        <v>74</v>
      </c>
      <c r="E3444" s="21">
        <v>80.15625</v>
      </c>
      <c r="F3444" s="21">
        <v>75</v>
      </c>
      <c r="G3444" s="21">
        <v>77.793750000000003</v>
      </c>
      <c r="H3444" s="4" t="s">
        <v>5206</v>
      </c>
    </row>
    <row r="3445" spans="1:8">
      <c r="A3445" s="50">
        <v>3441</v>
      </c>
      <c r="B3445" s="4">
        <v>2310370</v>
      </c>
      <c r="C3445" s="4" t="s">
        <v>5446</v>
      </c>
      <c r="D3445" s="21">
        <v>78</v>
      </c>
      <c r="E3445" s="21">
        <v>74.125</v>
      </c>
      <c r="F3445" s="21">
        <v>75</v>
      </c>
      <c r="G3445" s="21">
        <v>75.375</v>
      </c>
      <c r="H3445" s="4" t="s">
        <v>5206</v>
      </c>
    </row>
    <row r="3446" spans="1:8">
      <c r="A3446" s="50">
        <v>3442</v>
      </c>
      <c r="B3446" s="4">
        <v>2310371</v>
      </c>
      <c r="C3446" s="4" t="s">
        <v>5447</v>
      </c>
      <c r="D3446" s="21">
        <v>99</v>
      </c>
      <c r="E3446" s="21">
        <v>86.09375</v>
      </c>
      <c r="F3446" s="21">
        <v>75</v>
      </c>
      <c r="G3446" s="21">
        <v>88.856250000000003</v>
      </c>
      <c r="H3446" s="4" t="s">
        <v>5206</v>
      </c>
    </row>
    <row r="3447" spans="1:8">
      <c r="A3447" s="50">
        <v>3443</v>
      </c>
      <c r="B3447" s="4">
        <v>2310372</v>
      </c>
      <c r="C3447" s="4" t="s">
        <v>5448</v>
      </c>
      <c r="D3447" s="21">
        <v>76</v>
      </c>
      <c r="E3447" s="21">
        <v>88</v>
      </c>
      <c r="F3447" s="21">
        <v>75</v>
      </c>
      <c r="G3447" s="21">
        <v>83.1</v>
      </c>
      <c r="H3447" s="4" t="s">
        <v>5206</v>
      </c>
    </row>
    <row r="3448" spans="1:8">
      <c r="A3448" s="50">
        <v>3444</v>
      </c>
      <c r="B3448" s="4">
        <v>2310373</v>
      </c>
      <c r="C3448" s="4" t="s">
        <v>5449</v>
      </c>
      <c r="D3448" s="21">
        <v>78</v>
      </c>
      <c r="E3448" s="21">
        <v>85.5625</v>
      </c>
      <c r="F3448" s="21">
        <v>75</v>
      </c>
      <c r="G3448" s="21">
        <v>82.237499999999997</v>
      </c>
      <c r="H3448" s="4" t="s">
        <v>5206</v>
      </c>
    </row>
    <row r="3449" spans="1:8">
      <c r="A3449" s="50">
        <v>3445</v>
      </c>
      <c r="B3449" s="4">
        <v>2310374</v>
      </c>
      <c r="C3449" s="4" t="s">
        <v>5450</v>
      </c>
      <c r="D3449" s="21">
        <v>81</v>
      </c>
      <c r="E3449" s="21">
        <v>84.9375</v>
      </c>
      <c r="F3449" s="21">
        <v>75</v>
      </c>
      <c r="G3449" s="21">
        <v>82.762500000000003</v>
      </c>
      <c r="H3449" s="4" t="s">
        <v>5206</v>
      </c>
    </row>
    <row r="3450" spans="1:8">
      <c r="A3450" s="50">
        <v>3446</v>
      </c>
      <c r="B3450" s="4">
        <v>2310375</v>
      </c>
      <c r="C3450" s="4" t="s">
        <v>5451</v>
      </c>
      <c r="D3450" s="21">
        <v>81</v>
      </c>
      <c r="E3450" s="21">
        <v>84.125</v>
      </c>
      <c r="F3450" s="21">
        <v>75</v>
      </c>
      <c r="G3450" s="21">
        <v>82.275000000000006</v>
      </c>
      <c r="H3450" s="4" t="s">
        <v>5206</v>
      </c>
    </row>
    <row r="3451" spans="1:8">
      <c r="A3451" s="50">
        <v>3447</v>
      </c>
      <c r="B3451" s="4">
        <v>2310376</v>
      </c>
      <c r="C3451" s="4" t="s">
        <v>5452</v>
      </c>
      <c r="D3451" s="21">
        <v>72</v>
      </c>
      <c r="E3451" s="21">
        <v>76.75</v>
      </c>
      <c r="F3451" s="21">
        <v>75</v>
      </c>
      <c r="G3451" s="21">
        <v>75.150000000000006</v>
      </c>
      <c r="H3451" s="4" t="s">
        <v>5206</v>
      </c>
    </row>
    <row r="3452" spans="1:8">
      <c r="A3452" s="50">
        <v>3448</v>
      </c>
      <c r="B3452" s="4">
        <v>2310377</v>
      </c>
      <c r="C3452" s="4" t="s">
        <v>4676</v>
      </c>
      <c r="D3452" s="21">
        <v>81</v>
      </c>
      <c r="E3452" s="21">
        <v>89.96875</v>
      </c>
      <c r="F3452" s="21">
        <v>75</v>
      </c>
      <c r="G3452" s="21">
        <v>85.78125</v>
      </c>
      <c r="H3452" s="4" t="s">
        <v>5206</v>
      </c>
    </row>
    <row r="3453" spans="1:8">
      <c r="A3453" s="50">
        <v>3449</v>
      </c>
      <c r="B3453" s="4">
        <v>2310378</v>
      </c>
      <c r="C3453" s="4" t="s">
        <v>5453</v>
      </c>
      <c r="D3453" s="21">
        <v>81</v>
      </c>
      <c r="E3453" s="21">
        <v>86</v>
      </c>
      <c r="F3453" s="21">
        <v>75</v>
      </c>
      <c r="G3453" s="21">
        <v>83.4</v>
      </c>
      <c r="H3453" s="4" t="s">
        <v>5206</v>
      </c>
    </row>
    <row r="3454" spans="1:8">
      <c r="A3454" s="50">
        <v>3450</v>
      </c>
      <c r="B3454" s="4">
        <v>2310379</v>
      </c>
      <c r="C3454" s="4" t="s">
        <v>5454</v>
      </c>
      <c r="D3454" s="21">
        <v>81</v>
      </c>
      <c r="E3454" s="21">
        <v>93.875</v>
      </c>
      <c r="F3454" s="21">
        <v>75</v>
      </c>
      <c r="G3454" s="21">
        <v>88.125</v>
      </c>
      <c r="H3454" s="4" t="s">
        <v>5206</v>
      </c>
    </row>
    <row r="3455" spans="1:8">
      <c r="A3455" s="50">
        <v>3451</v>
      </c>
      <c r="B3455" s="4">
        <v>2310380</v>
      </c>
      <c r="C3455" s="4" t="s">
        <v>5455</v>
      </c>
      <c r="D3455" s="21">
        <v>81</v>
      </c>
      <c r="E3455" s="21">
        <v>85.90625</v>
      </c>
      <c r="F3455" s="21">
        <v>75</v>
      </c>
      <c r="G3455" s="21">
        <v>83.34375</v>
      </c>
      <c r="H3455" s="4" t="s">
        <v>5206</v>
      </c>
    </row>
    <row r="3456" spans="1:8">
      <c r="A3456" s="50">
        <v>3452</v>
      </c>
      <c r="B3456" s="4">
        <v>2310381</v>
      </c>
      <c r="C3456" s="4" t="s">
        <v>5456</v>
      </c>
      <c r="D3456" s="21">
        <v>84</v>
      </c>
      <c r="E3456" s="21">
        <v>88.8125</v>
      </c>
      <c r="F3456" s="21">
        <v>75</v>
      </c>
      <c r="G3456" s="21">
        <v>85.987499999999997</v>
      </c>
      <c r="H3456" s="4" t="s">
        <v>5206</v>
      </c>
    </row>
    <row r="3457" spans="1:8">
      <c r="A3457" s="50">
        <v>3453</v>
      </c>
      <c r="B3457" s="4">
        <v>2310382</v>
      </c>
      <c r="C3457" s="4" t="s">
        <v>5457</v>
      </c>
      <c r="D3457" s="21">
        <v>81</v>
      </c>
      <c r="E3457" s="21">
        <v>85.875</v>
      </c>
      <c r="F3457" s="21">
        <v>75</v>
      </c>
      <c r="G3457" s="21">
        <v>83.325000000000003</v>
      </c>
      <c r="H3457" s="4" t="s">
        <v>5206</v>
      </c>
    </row>
    <row r="3458" spans="1:8">
      <c r="A3458" s="50">
        <v>3454</v>
      </c>
      <c r="B3458" s="4">
        <v>2310383</v>
      </c>
      <c r="C3458" s="4" t="s">
        <v>5458</v>
      </c>
      <c r="D3458" s="21">
        <v>88</v>
      </c>
      <c r="E3458" s="21">
        <v>94.53125</v>
      </c>
      <c r="F3458" s="21">
        <v>75</v>
      </c>
      <c r="G3458" s="21">
        <v>90.618750000000006</v>
      </c>
      <c r="H3458" s="4" t="s">
        <v>5206</v>
      </c>
    </row>
    <row r="3459" spans="1:8">
      <c r="A3459" s="50">
        <v>3455</v>
      </c>
      <c r="B3459" s="4">
        <v>2310384</v>
      </c>
      <c r="C3459" s="4" t="s">
        <v>5459</v>
      </c>
      <c r="D3459" s="21">
        <v>81</v>
      </c>
      <c r="E3459" s="21">
        <v>87.21875</v>
      </c>
      <c r="F3459" s="21">
        <v>75</v>
      </c>
      <c r="G3459" s="21">
        <v>84.131249999999994</v>
      </c>
      <c r="H3459" s="4" t="s">
        <v>5206</v>
      </c>
    </row>
    <row r="3460" spans="1:8">
      <c r="A3460" s="50">
        <v>3456</v>
      </c>
      <c r="B3460" s="4">
        <v>2310385</v>
      </c>
      <c r="C3460" s="4" t="s">
        <v>5460</v>
      </c>
      <c r="D3460" s="21">
        <v>81</v>
      </c>
      <c r="E3460" s="21">
        <v>89.78125</v>
      </c>
      <c r="F3460" s="21">
        <v>75</v>
      </c>
      <c r="G3460" s="21">
        <v>85.668750000000003</v>
      </c>
      <c r="H3460" s="4" t="s">
        <v>5206</v>
      </c>
    </row>
    <row r="3461" spans="1:8">
      <c r="A3461" s="50">
        <v>3457</v>
      </c>
      <c r="B3461" s="4">
        <v>2310386</v>
      </c>
      <c r="C3461" s="4" t="s">
        <v>5461</v>
      </c>
      <c r="D3461" s="21">
        <v>81</v>
      </c>
      <c r="E3461" s="21">
        <v>100</v>
      </c>
      <c r="F3461" s="21">
        <v>75</v>
      </c>
      <c r="G3461" s="21">
        <v>91.8</v>
      </c>
      <c r="H3461" s="4" t="s">
        <v>5206</v>
      </c>
    </row>
    <row r="3462" spans="1:8">
      <c r="A3462" s="50">
        <v>3458</v>
      </c>
      <c r="B3462" s="4">
        <v>2310387</v>
      </c>
      <c r="C3462" s="4" t="s">
        <v>5462</v>
      </c>
      <c r="D3462" s="21">
        <v>77</v>
      </c>
      <c r="E3462" s="21">
        <v>81.625</v>
      </c>
      <c r="F3462" s="21">
        <v>75</v>
      </c>
      <c r="G3462" s="21">
        <v>79.575000000000003</v>
      </c>
      <c r="H3462" s="4" t="s">
        <v>5206</v>
      </c>
    </row>
    <row r="3463" spans="1:8">
      <c r="A3463" s="50">
        <v>3459</v>
      </c>
      <c r="B3463" s="4">
        <v>2310388</v>
      </c>
      <c r="C3463" s="4" t="s">
        <v>5463</v>
      </c>
      <c r="D3463" s="21">
        <v>84</v>
      </c>
      <c r="E3463" s="21">
        <v>82.34375</v>
      </c>
      <c r="F3463" s="21">
        <v>75</v>
      </c>
      <c r="G3463" s="21">
        <v>82.106250000000003</v>
      </c>
      <c r="H3463" s="4" t="s">
        <v>5206</v>
      </c>
    </row>
    <row r="3464" spans="1:8">
      <c r="A3464" s="50">
        <v>3460</v>
      </c>
      <c r="B3464" s="4">
        <v>2310389</v>
      </c>
      <c r="C3464" s="4" t="s">
        <v>5464</v>
      </c>
      <c r="D3464" s="21">
        <v>83</v>
      </c>
      <c r="E3464" s="21">
        <v>80.96875</v>
      </c>
      <c r="F3464" s="21">
        <v>75</v>
      </c>
      <c r="G3464" s="21">
        <v>80.981250000000003</v>
      </c>
      <c r="H3464" s="4" t="s">
        <v>5206</v>
      </c>
    </row>
    <row r="3465" spans="1:8">
      <c r="A3465" s="50">
        <v>3461</v>
      </c>
      <c r="B3465" s="4">
        <v>2310390</v>
      </c>
      <c r="C3465" s="4" t="s">
        <v>5465</v>
      </c>
      <c r="D3465" s="21">
        <v>81</v>
      </c>
      <c r="E3465" s="21">
        <v>89.4375</v>
      </c>
      <c r="F3465" s="21">
        <v>75</v>
      </c>
      <c r="G3465" s="21">
        <v>85.462500000000006</v>
      </c>
      <c r="H3465" s="4" t="s">
        <v>5206</v>
      </c>
    </row>
    <row r="3466" spans="1:8">
      <c r="A3466" s="50">
        <v>3462</v>
      </c>
      <c r="B3466" s="4">
        <v>2310391</v>
      </c>
      <c r="C3466" s="4" t="s">
        <v>5466</v>
      </c>
      <c r="D3466" s="21">
        <v>84</v>
      </c>
      <c r="E3466" s="21">
        <v>84.09375</v>
      </c>
      <c r="F3466" s="21">
        <v>75</v>
      </c>
      <c r="G3466" s="21">
        <v>83.15625</v>
      </c>
      <c r="H3466" s="4" t="s">
        <v>5206</v>
      </c>
    </row>
    <row r="3467" spans="1:8">
      <c r="A3467" s="50">
        <v>3463</v>
      </c>
      <c r="B3467" s="4">
        <v>2310392</v>
      </c>
      <c r="C3467" s="4" t="s">
        <v>5467</v>
      </c>
      <c r="D3467" s="21">
        <v>84</v>
      </c>
      <c r="E3467" s="21">
        <v>82.6875</v>
      </c>
      <c r="F3467" s="21">
        <v>75</v>
      </c>
      <c r="G3467" s="21">
        <v>82.3125</v>
      </c>
      <c r="H3467" s="4" t="s">
        <v>5206</v>
      </c>
    </row>
    <row r="3468" spans="1:8">
      <c r="A3468" s="50">
        <v>3464</v>
      </c>
      <c r="B3468" s="4">
        <v>2310393</v>
      </c>
      <c r="C3468" s="4" t="s">
        <v>5468</v>
      </c>
      <c r="D3468" s="21">
        <v>82</v>
      </c>
      <c r="E3468" s="21">
        <v>89.09375</v>
      </c>
      <c r="F3468" s="21">
        <v>75</v>
      </c>
      <c r="G3468" s="21">
        <v>85.556250000000006</v>
      </c>
      <c r="H3468" s="4" t="s">
        <v>5206</v>
      </c>
    </row>
    <row r="3469" spans="1:8">
      <c r="A3469" s="50">
        <v>3465</v>
      </c>
      <c r="B3469" s="4">
        <v>2310394</v>
      </c>
      <c r="C3469" s="4" t="s">
        <v>5469</v>
      </c>
      <c r="D3469" s="21">
        <v>90</v>
      </c>
      <c r="E3469" s="21">
        <v>89.65625</v>
      </c>
      <c r="F3469" s="21">
        <v>75</v>
      </c>
      <c r="G3469" s="21">
        <v>88.293750000000003</v>
      </c>
      <c r="H3469" s="4" t="s">
        <v>5206</v>
      </c>
    </row>
    <row r="3470" spans="1:8">
      <c r="A3470" s="50">
        <v>3466</v>
      </c>
      <c r="B3470" s="4">
        <v>2310395</v>
      </c>
      <c r="C3470" s="4" t="s">
        <v>5470</v>
      </c>
      <c r="D3470" s="21">
        <v>81</v>
      </c>
      <c r="E3470" s="21">
        <v>92.71875</v>
      </c>
      <c r="F3470" s="21">
        <v>75</v>
      </c>
      <c r="G3470" s="21">
        <v>87.431250000000006</v>
      </c>
      <c r="H3470" s="4" t="s">
        <v>5206</v>
      </c>
    </row>
    <row r="3471" spans="1:8">
      <c r="A3471" s="50">
        <v>3468</v>
      </c>
      <c r="B3471" s="49"/>
      <c r="C3471" s="49"/>
      <c r="D3471" s="49"/>
      <c r="E3471" s="55"/>
      <c r="F3471" s="49"/>
      <c r="G3471" s="55"/>
      <c r="H3471" s="49"/>
    </row>
    <row r="3472" spans="1:8">
      <c r="A3472" s="50">
        <v>3469</v>
      </c>
      <c r="B3472" s="49"/>
      <c r="C3472" s="49"/>
      <c r="D3472" s="49"/>
      <c r="E3472" s="55"/>
      <c r="F3472" s="49"/>
      <c r="G3472" s="55"/>
      <c r="H3472" s="49"/>
    </row>
    <row r="3473" spans="1:8">
      <c r="A3473" s="50">
        <v>3470</v>
      </c>
      <c r="B3473" s="49"/>
      <c r="C3473" s="49"/>
      <c r="D3473" s="49"/>
      <c r="E3473" s="55"/>
      <c r="F3473" s="49"/>
      <c r="G3473" s="55"/>
      <c r="H3473" s="49"/>
    </row>
    <row r="3474" spans="1:8">
      <c r="A3474" s="50">
        <v>3471</v>
      </c>
      <c r="B3474" s="49"/>
      <c r="C3474" s="49"/>
      <c r="D3474" s="49"/>
      <c r="E3474" s="55"/>
      <c r="F3474" s="49"/>
      <c r="G3474" s="55"/>
      <c r="H3474" s="49"/>
    </row>
    <row r="3475" spans="1:8">
      <c r="A3475" s="50">
        <v>3472</v>
      </c>
      <c r="B3475" s="49"/>
      <c r="C3475" s="49"/>
      <c r="D3475" s="49"/>
      <c r="E3475" s="55"/>
      <c r="F3475" s="49"/>
      <c r="G3475" s="55"/>
      <c r="H3475" s="49"/>
    </row>
    <row r="3476" spans="1:8">
      <c r="A3476" s="50">
        <v>3473</v>
      </c>
      <c r="B3476" s="49"/>
      <c r="C3476" s="49"/>
      <c r="D3476" s="49"/>
      <c r="E3476" s="55"/>
      <c r="F3476" s="49"/>
      <c r="G3476" s="55"/>
      <c r="H3476" s="49"/>
    </row>
    <row r="3477" spans="1:8">
      <c r="A3477" s="50">
        <v>3474</v>
      </c>
      <c r="B3477" s="49"/>
      <c r="C3477" s="49"/>
      <c r="D3477" s="49"/>
      <c r="E3477" s="55"/>
      <c r="F3477" s="49"/>
      <c r="G3477" s="55"/>
      <c r="H3477" s="49"/>
    </row>
    <row r="3478" spans="1:8">
      <c r="A3478" s="50">
        <v>3475</v>
      </c>
      <c r="B3478" s="49"/>
      <c r="C3478" s="49"/>
      <c r="D3478" s="49"/>
      <c r="E3478" s="55"/>
      <c r="F3478" s="49"/>
      <c r="G3478" s="55"/>
      <c r="H3478" s="49"/>
    </row>
    <row r="3479" spans="1:8">
      <c r="A3479" s="50">
        <v>3476</v>
      </c>
      <c r="B3479" s="49"/>
      <c r="C3479" s="49"/>
      <c r="D3479" s="49"/>
      <c r="E3479" s="55"/>
      <c r="F3479" s="49"/>
      <c r="G3479" s="55"/>
      <c r="H3479" s="49"/>
    </row>
    <row r="3480" spans="1:8">
      <c r="A3480" s="50">
        <v>3477</v>
      </c>
      <c r="B3480" s="49"/>
      <c r="C3480" s="49"/>
      <c r="D3480" s="49"/>
      <c r="E3480" s="55"/>
      <c r="F3480" s="49"/>
      <c r="G3480" s="55"/>
      <c r="H3480" s="49"/>
    </row>
    <row r="3481" spans="1:8">
      <c r="A3481" s="50">
        <v>3478</v>
      </c>
      <c r="B3481" s="49"/>
      <c r="C3481" s="49"/>
      <c r="D3481" s="49"/>
      <c r="E3481" s="55"/>
      <c r="F3481" s="49"/>
      <c r="G3481" s="55"/>
      <c r="H3481" s="49"/>
    </row>
    <row r="3482" spans="1:8">
      <c r="A3482" s="50">
        <v>3479</v>
      </c>
      <c r="B3482" s="49"/>
      <c r="C3482" s="49"/>
      <c r="D3482" s="49"/>
      <c r="E3482" s="55"/>
      <c r="F3482" s="49"/>
      <c r="G3482" s="55"/>
      <c r="H3482" s="49"/>
    </row>
    <row r="3483" spans="1:8">
      <c r="A3483" s="50">
        <v>3480</v>
      </c>
      <c r="B3483" s="49"/>
      <c r="C3483" s="49"/>
      <c r="D3483" s="49"/>
      <c r="E3483" s="55"/>
      <c r="F3483" s="49"/>
      <c r="G3483" s="55"/>
      <c r="H3483" s="49"/>
    </row>
    <row r="3484" spans="1:8">
      <c r="A3484" s="50">
        <v>3481</v>
      </c>
      <c r="B3484" s="49"/>
      <c r="C3484" s="49"/>
      <c r="D3484" s="49"/>
      <c r="E3484" s="55"/>
      <c r="F3484" s="49"/>
      <c r="G3484" s="55"/>
      <c r="H3484" s="49"/>
    </row>
    <row r="3485" spans="1:8">
      <c r="A3485" s="50">
        <v>3482</v>
      </c>
      <c r="B3485" s="49"/>
      <c r="C3485" s="49"/>
      <c r="D3485" s="49"/>
      <c r="E3485" s="55"/>
      <c r="F3485" s="49"/>
      <c r="G3485" s="55"/>
      <c r="H3485" s="49"/>
    </row>
    <row r="3486" spans="1:8">
      <c r="A3486" s="50">
        <v>3483</v>
      </c>
      <c r="B3486" s="49"/>
      <c r="C3486" s="49"/>
      <c r="D3486" s="49"/>
      <c r="E3486" s="55"/>
      <c r="F3486" s="49"/>
      <c r="G3486" s="55"/>
      <c r="H3486" s="49"/>
    </row>
    <row r="3487" spans="1:8">
      <c r="A3487" s="50">
        <v>3484</v>
      </c>
      <c r="B3487" s="49"/>
      <c r="C3487" s="49"/>
      <c r="D3487" s="49"/>
      <c r="E3487" s="130"/>
      <c r="F3487" s="49"/>
      <c r="G3487" s="131"/>
      <c r="H3487" s="50"/>
    </row>
    <row r="3488" spans="1:8">
      <c r="A3488" s="50">
        <v>3485</v>
      </c>
      <c r="B3488" s="49"/>
      <c r="C3488" s="49"/>
      <c r="D3488" s="49"/>
      <c r="E3488" s="130"/>
      <c r="F3488" s="49"/>
      <c r="G3488" s="131"/>
      <c r="H3488" s="50"/>
    </row>
    <row r="3489" spans="1:8">
      <c r="A3489" s="50">
        <v>3486</v>
      </c>
      <c r="B3489" s="49"/>
      <c r="C3489" s="49"/>
      <c r="D3489" s="49"/>
      <c r="E3489" s="130"/>
      <c r="F3489" s="49"/>
      <c r="G3489" s="131"/>
      <c r="H3489" s="50"/>
    </row>
    <row r="3490" spans="1:8">
      <c r="A3490" s="50">
        <v>3487</v>
      </c>
      <c r="B3490" s="49"/>
      <c r="C3490" s="49"/>
      <c r="D3490" s="49"/>
      <c r="E3490" s="130"/>
      <c r="F3490" s="49"/>
      <c r="G3490" s="131"/>
      <c r="H3490" s="50"/>
    </row>
    <row r="3491" spans="1:8">
      <c r="A3491" s="50">
        <v>3488</v>
      </c>
      <c r="B3491" s="49"/>
      <c r="C3491" s="49"/>
      <c r="D3491" s="49"/>
      <c r="E3491" s="130"/>
      <c r="F3491" s="49"/>
      <c r="G3491" s="131"/>
      <c r="H3491" s="50"/>
    </row>
    <row r="3492" spans="1:8">
      <c r="A3492" s="50">
        <v>3489</v>
      </c>
      <c r="B3492" s="49"/>
      <c r="C3492" s="49"/>
      <c r="D3492" s="49"/>
      <c r="E3492" s="130"/>
      <c r="F3492" s="49"/>
      <c r="G3492" s="131"/>
      <c r="H3492" s="50"/>
    </row>
    <row r="3493" spans="1:8">
      <c r="A3493" s="50">
        <v>3490</v>
      </c>
      <c r="B3493" s="49"/>
      <c r="C3493" s="49"/>
      <c r="D3493" s="49"/>
      <c r="E3493" s="130"/>
      <c r="F3493" s="49"/>
      <c r="G3493" s="131"/>
      <c r="H3493" s="50"/>
    </row>
    <row r="3494" spans="1:8">
      <c r="A3494" s="50">
        <v>3491</v>
      </c>
      <c r="B3494" s="49"/>
      <c r="C3494" s="49"/>
      <c r="D3494" s="49"/>
      <c r="E3494" s="130"/>
      <c r="F3494" s="49"/>
      <c r="G3494" s="131"/>
      <c r="H3494" s="50"/>
    </row>
    <row r="3495" spans="1:8">
      <c r="A3495" s="50">
        <v>3492</v>
      </c>
      <c r="B3495" s="49"/>
      <c r="C3495" s="49"/>
      <c r="D3495" s="49"/>
      <c r="E3495" s="130"/>
      <c r="F3495" s="49"/>
      <c r="G3495" s="131"/>
      <c r="H3495" s="50"/>
    </row>
    <row r="3496" spans="1:8">
      <c r="A3496" s="50">
        <v>3493</v>
      </c>
      <c r="B3496" s="49"/>
      <c r="C3496" s="49"/>
      <c r="D3496" s="49"/>
      <c r="E3496" s="130"/>
      <c r="F3496" s="49"/>
      <c r="G3496" s="131"/>
      <c r="H3496" s="50"/>
    </row>
    <row r="3497" spans="1:8">
      <c r="A3497" s="50">
        <v>3494</v>
      </c>
      <c r="B3497" s="49"/>
      <c r="C3497" s="49"/>
      <c r="D3497" s="49"/>
      <c r="E3497" s="130"/>
      <c r="F3497" s="49"/>
      <c r="G3497" s="131"/>
      <c r="H3497" s="50"/>
    </row>
    <row r="3498" spans="1:8">
      <c r="A3498" s="50">
        <v>3495</v>
      </c>
      <c r="B3498" s="49"/>
      <c r="C3498" s="49"/>
      <c r="D3498" s="49"/>
      <c r="E3498" s="130"/>
      <c r="F3498" s="49"/>
      <c r="G3498" s="131"/>
      <c r="H3498" s="50"/>
    </row>
    <row r="3499" spans="1:8">
      <c r="A3499" s="50">
        <v>3496</v>
      </c>
      <c r="B3499" s="49"/>
      <c r="C3499" s="49"/>
      <c r="D3499" s="49"/>
      <c r="E3499" s="130"/>
      <c r="F3499" s="49"/>
      <c r="G3499" s="131"/>
      <c r="H3499" s="50"/>
    </row>
    <row r="3500" spans="1:8">
      <c r="A3500" s="50">
        <v>3497</v>
      </c>
      <c r="B3500" s="49"/>
      <c r="C3500" s="49"/>
      <c r="D3500" s="49"/>
      <c r="E3500" s="130"/>
      <c r="F3500" s="49"/>
      <c r="G3500" s="131"/>
      <c r="H3500" s="50"/>
    </row>
    <row r="3501" spans="1:8">
      <c r="A3501" s="50">
        <v>3498</v>
      </c>
      <c r="B3501" s="49"/>
      <c r="C3501" s="49"/>
      <c r="D3501" s="49"/>
      <c r="E3501" s="130"/>
      <c r="F3501" s="49"/>
      <c r="G3501" s="131"/>
      <c r="H3501" s="50"/>
    </row>
    <row r="3502" spans="1:8">
      <c r="A3502" s="50">
        <v>3499</v>
      </c>
      <c r="B3502" s="49"/>
      <c r="C3502" s="49"/>
      <c r="D3502" s="49"/>
      <c r="E3502" s="130"/>
      <c r="F3502" s="49"/>
      <c r="G3502" s="131"/>
      <c r="H3502" s="50"/>
    </row>
    <row r="3503" spans="1:8">
      <c r="A3503" s="50">
        <v>3500</v>
      </c>
      <c r="B3503" s="49"/>
      <c r="C3503" s="49"/>
      <c r="D3503" s="49"/>
      <c r="E3503" s="130"/>
      <c r="F3503" s="49"/>
      <c r="G3503" s="131"/>
      <c r="H3503" s="50"/>
    </row>
    <row r="3504" spans="1:8">
      <c r="A3504" s="50">
        <v>3501</v>
      </c>
      <c r="B3504" s="49"/>
      <c r="C3504" s="49"/>
      <c r="D3504" s="49"/>
      <c r="E3504" s="130"/>
      <c r="F3504" s="49"/>
      <c r="G3504" s="131"/>
      <c r="H3504" s="50"/>
    </row>
    <row r="3505" spans="1:8">
      <c r="A3505" s="50">
        <v>3502</v>
      </c>
      <c r="B3505" s="49"/>
      <c r="C3505" s="49"/>
      <c r="D3505" s="49"/>
      <c r="E3505" s="130"/>
      <c r="F3505" s="49"/>
      <c r="G3505" s="131"/>
      <c r="H3505" s="50"/>
    </row>
    <row r="3506" spans="1:8">
      <c r="A3506" s="50">
        <v>3503</v>
      </c>
      <c r="B3506" s="49"/>
      <c r="C3506" s="49"/>
      <c r="D3506" s="49"/>
      <c r="E3506" s="130"/>
      <c r="F3506" s="49"/>
      <c r="G3506" s="131"/>
      <c r="H3506" s="50"/>
    </row>
    <row r="3507" spans="1:8">
      <c r="A3507" s="50">
        <v>3504</v>
      </c>
      <c r="B3507" s="49"/>
      <c r="C3507" s="49"/>
      <c r="D3507" s="49"/>
      <c r="E3507" s="130"/>
      <c r="F3507" s="49"/>
      <c r="G3507" s="131"/>
      <c r="H3507" s="50"/>
    </row>
    <row r="3508" spans="1:8">
      <c r="A3508" s="50">
        <v>3505</v>
      </c>
      <c r="B3508" s="49"/>
      <c r="C3508" s="49"/>
      <c r="D3508" s="49"/>
      <c r="E3508" s="130"/>
      <c r="F3508" s="49"/>
      <c r="G3508" s="131"/>
      <c r="H3508" s="50"/>
    </row>
    <row r="3509" spans="1:8">
      <c r="A3509" s="50">
        <v>3506</v>
      </c>
      <c r="B3509" s="49"/>
      <c r="C3509" s="49"/>
      <c r="D3509" s="49"/>
      <c r="E3509" s="130"/>
      <c r="F3509" s="49"/>
      <c r="G3509" s="131"/>
      <c r="H3509" s="50"/>
    </row>
    <row r="3510" spans="1:8">
      <c r="A3510" s="50">
        <v>3507</v>
      </c>
      <c r="B3510" s="49"/>
      <c r="C3510" s="49"/>
      <c r="D3510" s="49"/>
      <c r="E3510" s="130"/>
      <c r="F3510" s="49"/>
      <c r="G3510" s="131"/>
      <c r="H3510" s="50"/>
    </row>
    <row r="3511" spans="1:8">
      <c r="A3511" s="50">
        <v>3508</v>
      </c>
      <c r="B3511" s="49"/>
      <c r="C3511" s="49"/>
      <c r="D3511" s="49"/>
      <c r="E3511" s="130"/>
      <c r="F3511" s="49"/>
      <c r="G3511" s="131"/>
      <c r="H3511" s="50"/>
    </row>
    <row r="3512" spans="1:8">
      <c r="A3512" s="50">
        <v>3509</v>
      </c>
      <c r="B3512" s="49"/>
      <c r="C3512" s="49"/>
      <c r="D3512" s="49"/>
      <c r="E3512" s="130"/>
      <c r="F3512" s="49"/>
      <c r="G3512" s="131"/>
      <c r="H3512" s="50"/>
    </row>
    <row r="3513" spans="1:8">
      <c r="A3513" s="50">
        <v>3510</v>
      </c>
      <c r="B3513" s="49"/>
      <c r="C3513" s="49"/>
      <c r="D3513" s="49"/>
      <c r="E3513" s="130"/>
      <c r="F3513" s="49"/>
      <c r="G3513" s="131"/>
      <c r="H3513" s="50"/>
    </row>
    <row r="3514" spans="1:8">
      <c r="A3514" s="50">
        <v>3511</v>
      </c>
      <c r="B3514" s="49"/>
      <c r="C3514" s="49"/>
      <c r="D3514" s="49"/>
      <c r="E3514" s="130"/>
      <c r="F3514" s="49"/>
      <c r="G3514" s="131"/>
      <c r="H3514" s="50"/>
    </row>
    <row r="3515" spans="1:8">
      <c r="A3515" s="50">
        <v>3512</v>
      </c>
      <c r="B3515" s="49"/>
      <c r="C3515" s="49"/>
      <c r="D3515" s="49"/>
      <c r="E3515" s="130"/>
      <c r="F3515" s="49"/>
      <c r="G3515" s="131"/>
      <c r="H3515" s="50"/>
    </row>
    <row r="3516" spans="1:8">
      <c r="A3516" s="50">
        <v>3513</v>
      </c>
      <c r="B3516" s="49"/>
      <c r="C3516" s="49"/>
      <c r="D3516" s="49"/>
      <c r="E3516" s="130"/>
      <c r="F3516" s="49"/>
      <c r="G3516" s="131"/>
      <c r="H3516" s="50"/>
    </row>
    <row r="3517" spans="1:8">
      <c r="A3517" s="50">
        <v>3514</v>
      </c>
      <c r="B3517" s="49"/>
      <c r="C3517" s="49"/>
      <c r="D3517" s="49"/>
      <c r="E3517" s="130"/>
      <c r="F3517" s="49"/>
      <c r="G3517" s="131"/>
      <c r="H3517" s="50"/>
    </row>
    <row r="3518" spans="1:8">
      <c r="A3518" s="50">
        <v>3515</v>
      </c>
      <c r="B3518" s="49"/>
      <c r="C3518" s="49"/>
      <c r="D3518" s="49"/>
      <c r="E3518" s="130"/>
      <c r="F3518" s="49"/>
      <c r="G3518" s="131"/>
      <c r="H3518" s="50"/>
    </row>
    <row r="3519" spans="1:8">
      <c r="A3519" s="50">
        <v>3516</v>
      </c>
      <c r="B3519" s="49"/>
      <c r="C3519" s="49"/>
      <c r="D3519" s="49"/>
      <c r="E3519" s="130"/>
      <c r="F3519" s="49"/>
      <c r="G3519" s="131"/>
      <c r="H3519" s="50"/>
    </row>
    <row r="3520" spans="1:8">
      <c r="A3520" s="50">
        <v>3517</v>
      </c>
      <c r="B3520" s="49"/>
      <c r="C3520" s="49"/>
      <c r="D3520" s="49"/>
      <c r="E3520" s="130"/>
      <c r="F3520" s="49"/>
      <c r="G3520" s="131"/>
      <c r="H3520" s="50"/>
    </row>
    <row r="3521" spans="1:8">
      <c r="A3521" s="50">
        <v>3518</v>
      </c>
      <c r="B3521" s="49"/>
      <c r="C3521" s="49"/>
      <c r="D3521" s="49"/>
      <c r="E3521" s="130"/>
      <c r="F3521" s="49"/>
      <c r="G3521" s="131"/>
      <c r="H3521" s="50"/>
    </row>
    <row r="3522" spans="1:8">
      <c r="A3522" s="50">
        <v>3519</v>
      </c>
      <c r="B3522" s="49"/>
      <c r="C3522" s="49"/>
      <c r="D3522" s="49"/>
      <c r="E3522" s="130"/>
      <c r="F3522" s="49"/>
      <c r="G3522" s="131"/>
      <c r="H3522" s="50"/>
    </row>
    <row r="3523" spans="1:8">
      <c r="A3523" s="50">
        <v>3520</v>
      </c>
      <c r="B3523" s="49"/>
      <c r="C3523" s="49"/>
      <c r="D3523" s="49"/>
      <c r="E3523" s="130"/>
      <c r="F3523" s="49"/>
      <c r="G3523" s="131"/>
      <c r="H3523" s="50"/>
    </row>
  </sheetData>
  <autoFilter ref="A1:H3523" xr:uid="{00000000-0009-0000-0000-000000000000}"/>
  <mergeCells count="3">
    <mergeCell ref="A1:H1"/>
    <mergeCell ref="A2:H2"/>
    <mergeCell ref="A3:H3"/>
  </mergeCells>
  <phoneticPr fontId="22" type="noConversion"/>
  <conditionalFormatting sqref="F1243:F1244">
    <cfRule type="cellIs" dxfId="4" priority="5" operator="lessThan">
      <formula>60</formula>
    </cfRule>
  </conditionalFormatting>
  <conditionalFormatting sqref="F1221:F1222 F1224 F1226:F1230 F1234 F1240">
    <cfRule type="cellIs" dxfId="3" priority="4" operator="lessThan">
      <formula>60</formula>
    </cfRule>
  </conditionalFormatting>
  <conditionalFormatting sqref="F1247 F1252 F1254 F1257:F1258">
    <cfRule type="cellIs" dxfId="2" priority="3" operator="lessThan">
      <formula>60</formula>
    </cfRule>
  </conditionalFormatting>
  <conditionalFormatting sqref="E2991">
    <cfRule type="cellIs" dxfId="1" priority="1" operator="greaterThan">
      <formula>100</formula>
    </cfRule>
  </conditionalFormatting>
  <conditionalFormatting sqref="E2944:E2990">
    <cfRule type="cellIs" dxfId="0" priority="2" operator="greaterThan">
      <formula>100</formula>
    </cfRule>
  </conditionalFormatting>
  <dataValidations count="1">
    <dataValidation allowBlank="1" showInputMessage="1" showErrorMessage="1" sqref="E2003 E2608 E2731" xr:uid="{77900B20-2ABB-46B4-9725-8AB3D5D223A0}"/>
  </dataValidations>
  <pageMargins left="0.7" right="0.7" top="0.75" bottom="0.75" header="0.3" footer="0.3"/>
  <pageSetup paperSize="9" fitToHeight="0" orientation="portrait" r:id="rId1"/>
  <headerFooter>
    <oddHeader>&amp;LSJQU-QR-XS-090(A0)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霍廷然</dc:creator>
  <cp:lastModifiedBy>丫丫</cp:lastModifiedBy>
  <cp:lastPrinted>2023-04-14T02:24:00Z</cp:lastPrinted>
  <dcterms:created xsi:type="dcterms:W3CDTF">2022-03-08T02:56:00Z</dcterms:created>
  <dcterms:modified xsi:type="dcterms:W3CDTF">2024-09-05T03:10:57Z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2FB10825956E474B8C7735E6C6658B93_13</vt:lpwstr>
  </property>
  <property fmtid="{D5CDD505-2E9C-101B-9397-08002B2CF9AE}" pid="3" name="KSOProductBuildVer">
    <vt:lpwstr>2052-12.1.0.17857</vt:lpwstr>
  </property>
</Properties>
</file>